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3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Sheet1!$A$1:$A$84</definedName>
  </definedNames>
  <calcPr calcId="145621"/>
</workbook>
</file>

<file path=xl/calcChain.xml><?xml version="1.0" encoding="utf-8"?>
<calcChain xmlns="http://schemas.openxmlformats.org/spreadsheetml/2006/main">
  <c r="G84" i="1" l="1"/>
  <c r="G83" i="1"/>
  <c r="G82" i="1"/>
  <c r="G80" i="1"/>
  <c r="G79" i="1"/>
  <c r="G78" i="1"/>
  <c r="G75" i="1"/>
  <c r="G74" i="1"/>
  <c r="G73" i="1"/>
  <c r="G72" i="1"/>
  <c r="G69" i="1"/>
  <c r="G63" i="1"/>
  <c r="G58" i="1"/>
  <c r="G57" i="1"/>
  <c r="G52" i="1"/>
  <c r="G49" i="1"/>
  <c r="G48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4" i="1"/>
  <c r="G17" i="1"/>
</calcChain>
</file>

<file path=xl/sharedStrings.xml><?xml version="1.0" encoding="utf-8"?>
<sst xmlns="http://schemas.openxmlformats.org/spreadsheetml/2006/main" count="347" uniqueCount="256">
  <si>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</si>
  <si>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</si>
  <si>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</si>
  <si>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</si>
  <si>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</si>
  <si>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</si>
  <si>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</si>
  <si>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</si>
  <si>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</si>
  <si>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</si>
  <si>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</si>
  <si>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</si>
  <si>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</si>
  <si>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GOTERM_BP_DIRECT</t>
  </si>
  <si>
    <t>CDCA5, KIF14, NCAPG, HMGA2, BUB1B, KIF11, CDC20, CCNB2, CENPF, CKS2, NEK2, FAM83D, BUB1</t>
  </si>
  <si>
    <t>CDC20, CENPF, BUB1B, TTK, TRIP13, BUB1</t>
  </si>
  <si>
    <t>GOTERM_CC_DIRECT</t>
  </si>
  <si>
    <t>CDC20, CENPF, NUSAP1, BUB1B, TTK, KIF20A, KIF11, FAM83D</t>
  </si>
  <si>
    <t>CENPF, CDCA5, MYB, PBK, BUB1B, NEK2, KIF11</t>
  </si>
  <si>
    <t>CENPF, KIF4A, KIF14, NEK2, KIF20A, ECT2, CEP55</t>
  </si>
  <si>
    <t>GOTERM_MF_DIRECT</t>
  </si>
  <si>
    <t>TOP2A, HMGA1, HMGA2, HMGB3</t>
  </si>
  <si>
    <t>CENPF, KIF4A, NUSAP1, KIF14, KIF20A, KIF11, FAM83D, DLGAP5</t>
  </si>
  <si>
    <t>KIF4A, NUSAP1, KIF20A, ECT2, CEP55</t>
  </si>
  <si>
    <t>TOP2A, CENPF, TTK, NEK2, DLGAP5</t>
  </si>
  <si>
    <t>CENPU, CENPF, BUB1B, TTK, NEK2, BUB1</t>
  </si>
  <si>
    <t>KIF4A, CDCA5, NUSAP1, HMGB3, TRIP13, DTL, MCM2</t>
  </si>
  <si>
    <t>KIF4A, KIF14, KIF20A, KIF11</t>
  </si>
  <si>
    <t>KIF4A, TTK, KIF11, DLGAP5</t>
  </si>
  <si>
    <t>TOP2A, CENPU, CENPF, CDCA5</t>
  </si>
  <si>
    <t>CDCA5, NUSAP1, NCAPG</t>
  </si>
  <si>
    <t>TOP2A, CRABP2, CDCA5, HMGB3, NCAPG, BUB1B, LPAR3, TTK, FZD10, KIF11, STON2, KLK6, ALDH3B2, SULT1C2, CCNB2, NUSAP1, NEK2, PRAME, FAM83D, ECT2, DLGAP5, CEP55, AIF1L, CLDN10, CENPF, CLDN3, MELK, PSAT1, KIF4A, SLC26A7, MCM2</t>
  </si>
  <si>
    <t>TOP2A, KIF14, BUB1B, HMGB3, DEFB1, STON2, FZD10, KIF11, WFDC2, CDC20, SULT1C2, MYB, NUSAP1, PBK, NEK2, SOX9, DLGAP5, CEP55, MMP7, S100A2, ELOVL6, BACE2, CLDN10, CLDN3, MELK, ELF3, CKS2, MAL, KIF20A, DTL, MCM2, CRABP2, CDCA5, NCAPG, LPAR3, TTK, KLK6, CCNB2, MUC1, EPCAM, PRAME, FAM83D, ECT2, BUB1, PROM2, TFAP2A, CENPU, HMGA1, HMGA2, INHBB, CENPF, PSAT1, SST, KIF4A, LCN2, TRIP13, CD24, FOLR1</t>
  </si>
  <si>
    <t>TOP2A, KIF14, BUB1B, TTK, KIF11, MELK, KIF4A, PBK, NEK2, KIF20A, TRIP13, BUB1, MCM2</t>
  </si>
  <si>
    <t>KIF4A, NUSAP1, KIF14, NEK2, KIF20A, KIF11</t>
  </si>
  <si>
    <t>TFAP2A, CENPF, ELF3, MYB, HMGA1, HMGA2, PRAME, SOX9</t>
  </si>
  <si>
    <t>CLDN10, CLDN3, EPCAM, ECT2</t>
  </si>
  <si>
    <t>BUB1B, BUB1</t>
  </si>
  <si>
    <t>NUSAP1, NEK2, KIF11</t>
  </si>
  <si>
    <t>HMGA1, HMGA2</t>
  </si>
  <si>
    <t>TOP2A, TFAP2A, CENPF, CDCA5, HMGA1, CKS2, SOX9</t>
  </si>
  <si>
    <t>TFAP2A, MUC1, CENPF, ELF3, CDCA5, HMGA1, HMGA2, PRAME, SOX9, MCM2</t>
  </si>
  <si>
    <t>MUC1, EPCAM, MAL, SLC4A11, FOLR1, PROM2</t>
  </si>
  <si>
    <t>EPCAM, SLC26A7, SLC4A11, FOLR1, PROM2</t>
  </si>
  <si>
    <t>CDC20, CENPF, NEK2, KIF11</t>
  </si>
  <si>
    <t>EPCAM, HMGA2, SOX9</t>
  </si>
  <si>
    <t>CDC20, NEK2, KIF11</t>
  </si>
  <si>
    <t>KIF4A, KIF20A, KIF11</t>
  </si>
  <si>
    <t>KIF4A, KIF11</t>
  </si>
  <si>
    <t>NUSAP1, KIF11, ECT2, FAM83D</t>
  </si>
  <si>
    <t>TOP2A, CRABP2, CDCA5, KIF14, HMGB3, NCAPG, TTK, KIF11, CCNB2, MUC1, MYB, PBK, NUSAP1, NEK2, PRAME, SOX9, ECT2, DLGAP5, TFAP2A, CENPU, HMGA1, HMGA2, CENPF, MELK, ELF3, KIF20A, TRIP13, FOLR1, DTL, MCM2</t>
  </si>
  <si>
    <t>HMGA2, SOX9, FAM83D</t>
  </si>
  <si>
    <t>CLDN10, FXYD3, SLC26A7, CP</t>
  </si>
  <si>
    <t>KIF14, KIF20A, KIF11</t>
  </si>
  <si>
    <t>CDC20, BUB1B</t>
  </si>
  <si>
    <t>CLDN10, CLDN3, ECT2</t>
  </si>
  <si>
    <t>TOP2A, CDC20, GLDC, HMGA1, HMGA2, MCM2</t>
  </si>
  <si>
    <t>KIF20A, ECT2, CEP55</t>
  </si>
  <si>
    <t>MUC1, HMGA1, HMGA2, TRIP13</t>
  </si>
  <si>
    <t>MELK, PBK, BUB1B, TTK, NEK2, BUB1</t>
  </si>
  <si>
    <t>TFAP2A, TOP2A, CENPU, CRABP2, GLDC, CDCA5, HMGA1, HMGA2, FZD10, CDC20, CENPF, ELF3, KIF4A, MYB, PRAME, NEK2, KIF20A, SOX9, ECT2, DTL, BUB1, MCM2</t>
  </si>
  <si>
    <t>NEK2, KIF11</t>
  </si>
  <si>
    <t>CCNB2, HMGA2, PRAME</t>
  </si>
  <si>
    <t>MELK, LCN2, MAL, BUB1B, PRAME, BUB1, MCM2</t>
  </si>
  <si>
    <t>TFAP2A, MYB, LCN2</t>
  </si>
  <si>
    <t>CDC20, CKS2, DLGAP5</t>
  </si>
  <si>
    <t>LCN2, PROM2</t>
  </si>
  <si>
    <t>NEK2, ECT2</t>
  </si>
  <si>
    <t>MELK, CKS2, FAM83D, BUB1</t>
  </si>
  <si>
    <t>MYB, SOX9, FZD10</t>
  </si>
  <si>
    <t>MYB, LCN2, ECT2</t>
  </si>
  <si>
    <t>MMP7, CRABP2, IDH2, DEFB1, CP, WFDC2, AIF1L, MUC1, FXYD3, EPCAM, PSAT1, LCN2, FOLR1, PROM2</t>
  </si>
  <si>
    <t>TOP2A, CDC20, CLDN3, NEK2, SOX9, KIF11, AIF1L</t>
  </si>
  <si>
    <t>CLDN10, FXYD3</t>
  </si>
  <si>
    <t>CRABP2, LPAR3</t>
  </si>
  <si>
    <t>CDC20, CENPF, ELF3, MAL, INHBB, PRAME, ECT2</t>
  </si>
  <si>
    <t>CDC20, CCNB2, CENPF, NEK2, DTL, CEP55</t>
  </si>
  <si>
    <t>MELK, CRABP2, MAL, LPAR3</t>
  </si>
  <si>
    <t>KIF20A, FAM83D, CEP55</t>
  </si>
  <si>
    <t>TFAP2A, EPCAM, KIF14, HMGA2, PRAME, SOX9</t>
  </si>
  <si>
    <t>CENPF, KIF14</t>
  </si>
  <si>
    <t>TFAP2A, MUC1</t>
  </si>
  <si>
    <t>PBK, KIF14, PRAME, DTL</t>
  </si>
  <si>
    <t>CENPF, BUB1B</t>
  </si>
  <si>
    <t>KIF14, CKS2, KIF20A, KIF11, CD24, FAM83D</t>
  </si>
  <si>
    <t>LCN2, INHBB, SOX9</t>
  </si>
  <si>
    <t>CDC20, EPCAM, KIF14, TTK, PRAME, SOX9</t>
  </si>
  <si>
    <t>HMGA1, PRAME</t>
  </si>
  <si>
    <t>HMGA2, SOX9</t>
  </si>
  <si>
    <t>CENPF, FAM83D</t>
  </si>
  <si>
    <t>GO:0051301</t>
  </si>
  <si>
    <t>cell division</t>
  </si>
  <si>
    <t>GO:0007094</t>
  </si>
  <si>
    <t>mitotic spindle assembly checkpoint</t>
  </si>
  <si>
    <t>GO:0000278</t>
  </si>
  <si>
    <t>mitotic cell cycle</t>
  </si>
  <si>
    <t>GO:0000281</t>
  </si>
  <si>
    <t>mitotic cytokinesis</t>
  </si>
  <si>
    <t>GO:0007059</t>
  </si>
  <si>
    <t>chromosome segregation</t>
  </si>
  <si>
    <t>GO:0007052</t>
  </si>
  <si>
    <t>mitotic spindle organization</t>
  </si>
  <si>
    <t>GO:0007076</t>
  </si>
  <si>
    <t>mitotic chromosome condensation</t>
  </si>
  <si>
    <t>GO:0007018</t>
  </si>
  <si>
    <t>microtubule-based movement</t>
  </si>
  <si>
    <t>GO:0045892</t>
  </si>
  <si>
    <t>negative regulation of transcription, DNA-templated</t>
  </si>
  <si>
    <t>GO:0000070</t>
  </si>
  <si>
    <t>mitotic sister chromatid segregation</t>
  </si>
  <si>
    <t>GO:2000648</t>
  </si>
  <si>
    <t>positive regulation of stem cell proliferation</t>
  </si>
  <si>
    <t>GO:0090307</t>
  </si>
  <si>
    <t>mitotic spindle assembly</t>
  </si>
  <si>
    <t>GO:0051231</t>
  </si>
  <si>
    <t>spindle elongation</t>
  </si>
  <si>
    <t>GO:0035986</t>
  </si>
  <si>
    <t>senescence-associated heterochromatin focus assembly</t>
  </si>
  <si>
    <t>GO:0001837</t>
  </si>
  <si>
    <t>epithelial to mesenchymal transition</t>
  </si>
  <si>
    <t>GO:0006811</t>
  </si>
  <si>
    <t>ion transport</t>
  </si>
  <si>
    <t>GO:0070830</t>
  </si>
  <si>
    <t>bicellular tight junction assembly</t>
  </si>
  <si>
    <t>GO:0090402</t>
  </si>
  <si>
    <t>oncogene-induced cell senescence</t>
  </si>
  <si>
    <t>GO:0006354</t>
  </si>
  <si>
    <t>DNA-templated transcription, elongation</t>
  </si>
  <si>
    <t>GO:0046602</t>
  </si>
  <si>
    <t>regulation of mitotic centrosome separation</t>
  </si>
  <si>
    <t>GO:0051754</t>
  </si>
  <si>
    <t>meiotic sister chromatid cohesion, centromeric</t>
  </si>
  <si>
    <t>GO:0040008</t>
  </si>
  <si>
    <t>regulation of growth</t>
  </si>
  <si>
    <t>GO:0006915</t>
  </si>
  <si>
    <t>apoptotic process</t>
  </si>
  <si>
    <t>GO:0043525</t>
  </si>
  <si>
    <t>positive regulation of neuron apoptotic process</t>
  </si>
  <si>
    <t>GO:0007346</t>
  </si>
  <si>
    <t>regulation of mitotic cell cycle</t>
  </si>
  <si>
    <t>GO:0031346</t>
  </si>
  <si>
    <t>positive regulation of cell projection organization</t>
  </si>
  <si>
    <t>GO:0007093</t>
  </si>
  <si>
    <t>mitotic cell cycle checkpoint</t>
  </si>
  <si>
    <t>GO:0051988</t>
  </si>
  <si>
    <t>regulation of attachment of spindle microtubules to kinetochore</t>
  </si>
  <si>
    <t>GO:0008283</t>
  </si>
  <si>
    <t>cell proliferation</t>
  </si>
  <si>
    <t>GO:0071300</t>
  </si>
  <si>
    <t>cellular response to retinoic acid</t>
  </si>
  <si>
    <t>GO:0070301</t>
  </si>
  <si>
    <t>GO:0043269</t>
  </si>
  <si>
    <t>regulation of ion transport</t>
  </si>
  <si>
    <t>GO:0048672</t>
  </si>
  <si>
    <t>positive regulation of collateral sprouting</t>
  </si>
  <si>
    <t>GO:0030154</t>
  </si>
  <si>
    <t>cell differentiation</t>
  </si>
  <si>
    <t>GO:0043066</t>
  </si>
  <si>
    <t>negative regulation of apoptotic process</t>
  </si>
  <si>
    <t>GO:0010389</t>
  </si>
  <si>
    <t>regulation of G2/M transition of mitotic cell cycle</t>
  </si>
  <si>
    <t>GO:0010944</t>
  </si>
  <si>
    <t>negative regulation of transcription by competitive promoter binding</t>
  </si>
  <si>
    <t>GO:0043161</t>
  </si>
  <si>
    <t>GO:0071347</t>
  </si>
  <si>
    <t>cellular response to interleukin-1</t>
  </si>
  <si>
    <t>GO:0008284</t>
  </si>
  <si>
    <t>positive regulation of cell proliferation</t>
  </si>
  <si>
    <t>GO:0051444</t>
  </si>
  <si>
    <t>negative regulation of ubiquitin-protein transferase activity</t>
  </si>
  <si>
    <t>GO:0010564</t>
  </si>
  <si>
    <t>regulation of cell cycle process</t>
  </si>
  <si>
    <t>GO:0051310</t>
  </si>
  <si>
    <t>metaphase plate congression</t>
  </si>
  <si>
    <t>GO:0005819</t>
  </si>
  <si>
    <t>spindle</t>
  </si>
  <si>
    <t>GO:0030496</t>
  </si>
  <si>
    <t>midbody</t>
  </si>
  <si>
    <t>GO:0000776</t>
  </si>
  <si>
    <t>kinetochore</t>
  </si>
  <si>
    <t>GO:0005694</t>
  </si>
  <si>
    <t>chromosome</t>
  </si>
  <si>
    <t>GO:0000775</t>
  </si>
  <si>
    <t>chromosome, centromeric region</t>
  </si>
  <si>
    <t>GO:0005737</t>
  </si>
  <si>
    <t>cytoplasm</t>
  </si>
  <si>
    <t>GO:0005874</t>
  </si>
  <si>
    <t>microtubule</t>
  </si>
  <si>
    <t>GO:0000785</t>
  </si>
  <si>
    <t>chromatin</t>
  </si>
  <si>
    <t>GO:0016324</t>
  </si>
  <si>
    <t>apical plasma membrane</t>
  </si>
  <si>
    <t>GO:0016323</t>
  </si>
  <si>
    <t>basolateral plasma membrane</t>
  </si>
  <si>
    <t>GO:0000922</t>
  </si>
  <si>
    <t>spindle pole</t>
  </si>
  <si>
    <t>GO:0005923</t>
  </si>
  <si>
    <t>bicellular tight junction</t>
  </si>
  <si>
    <t>GO:0035985</t>
  </si>
  <si>
    <t>senescence-associated heterochromatin focus</t>
  </si>
  <si>
    <t>GO:0072686</t>
  </si>
  <si>
    <t>mitotic spindle</t>
  </si>
  <si>
    <t>GO:0005634</t>
  </si>
  <si>
    <t>nucleus</t>
  </si>
  <si>
    <t>GO:0005871</t>
  </si>
  <si>
    <t>kinesin complex</t>
  </si>
  <si>
    <t>GO:0033597</t>
  </si>
  <si>
    <t>mitotic checkpoint complex</t>
  </si>
  <si>
    <t>GO:0032154</t>
  </si>
  <si>
    <t>cleavage furrow</t>
  </si>
  <si>
    <t>GO:0005654</t>
  </si>
  <si>
    <t>nucleoplasm</t>
  </si>
  <si>
    <t>GO:0070062</t>
  </si>
  <si>
    <t>extracellular exosome</t>
  </si>
  <si>
    <t>GO:0032991</t>
  </si>
  <si>
    <t>macromolecular complex</t>
  </si>
  <si>
    <t>GO:0005813</t>
  </si>
  <si>
    <t>centrosome</t>
  </si>
  <si>
    <t>GO:0045171</t>
  </si>
  <si>
    <t>intercellular bridge</t>
  </si>
  <si>
    <t>GO:0000940</t>
  </si>
  <si>
    <t>condensed chromosome outer kinetochore</t>
  </si>
  <si>
    <t>GO:0008301</t>
  </si>
  <si>
    <t>DNA binding, bending</t>
  </si>
  <si>
    <t>GO:0008017</t>
  </si>
  <si>
    <t>microtubule binding</t>
  </si>
  <si>
    <t>GO:0003777</t>
  </si>
  <si>
    <t>microtubule motor activity</t>
  </si>
  <si>
    <t>GO:0005515</t>
  </si>
  <si>
    <t>protein binding</t>
  </si>
  <si>
    <t>GO:0003682</t>
  </si>
  <si>
    <t>chromatin binding</t>
  </si>
  <si>
    <t>GO:0005524</t>
  </si>
  <si>
    <t>ATP binding</t>
  </si>
  <si>
    <t>GO:1990939</t>
  </si>
  <si>
    <t>GO:0019899</t>
  </si>
  <si>
    <t>enzyme binding</t>
  </si>
  <si>
    <t>GO:0004674</t>
  </si>
  <si>
    <t>protein serine/threonine kinase activity</t>
  </si>
  <si>
    <t>GO:0003712</t>
  </si>
  <si>
    <t>transcription cofactor activity</t>
  </si>
  <si>
    <t>GO:0051575</t>
  </si>
  <si>
    <t>5'-deoxyribose-5-phosphate lyase activity</t>
  </si>
  <si>
    <t>GO:0008289</t>
  </si>
  <si>
    <t>lipid binding</t>
  </si>
  <si>
    <t>GO:0003680</t>
  </si>
  <si>
    <t>AT DNA binding</t>
  </si>
  <si>
    <t>GO:0019901</t>
  </si>
  <si>
    <t>protein kinase binding</t>
  </si>
  <si>
    <t>GO:0003906</t>
  </si>
  <si>
    <t>GO:0042974</t>
  </si>
  <si>
    <t>retinoic acid receptor binding</t>
  </si>
  <si>
    <t>ATP-dependent microtubule motor activity</t>
    <phoneticPr fontId="1" type="noConversion"/>
  </si>
  <si>
    <t>cellular response to hydrogen peroxide</t>
    <phoneticPr fontId="1" type="noConversion"/>
  </si>
  <si>
    <t>DNA-(apurinic or apyrimidinic site) lyase activity</t>
    <phoneticPr fontId="1" type="noConversion"/>
  </si>
  <si>
    <t>proteasome-mediated ubiquitin-dependent protein catabolic process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</si>
</sst>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84"/>
  <sheetViews>
    <sheetView tabSelected="1" topLeftCell="C42" workbookViewId="0">
      <selection activeCell="C75" sqref="C75"/>
    </sheetView>
  </sheetViews>
  <sheetFormatPr defaultRowHeight="13.5" x14ac:dyDescent="0.15"/>
  <cols>
    <col min="1" max="1" width="19.25" customWidth="1"/>
    <col min="2" max="3" width="80.375" customWidth="1"/>
    <col min="8" max="8" width="27.875" customWidth="1"/>
  </cols>
  <sheetData>
    <row r="1" spans="1:15" x14ac:dyDescent="0.1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hidden="1" x14ac:dyDescent="0.15">
      <c r="A2" t="s">
        <v>13</v>
      </c>
      <c r="B2" t="s">
        <v>90</v>
      </c>
      <c r="C2" t="s">
        <v>91</v>
      </c>
      <c r="D2">
        <v>13</v>
      </c>
      <c r="E2">
        <v>18.309859154929502</v>
      </c>
      <c r="F2" s="1">
        <v>8.3741733806476795E-9</v>
      </c>
      <c r="G2" s="1"/>
      <c r="H2" t="s">
        <v>14</v>
      </c>
      <c r="I2">
        <v>69</v>
      </c>
      <c r="J2">
        <v>383</v>
      </c>
      <c r="K2">
        <v>19308</v>
      </c>
      <c r="L2">
        <v>9.4980133953910695</v>
      </c>
      <c r="M2" s="1">
        <v>5.8032853200717904E-6</v>
      </c>
      <c r="N2" s="1">
        <v>5.8033021527888403E-6</v>
      </c>
      <c r="O2" s="1">
        <v>5.7698054592662502E-6</v>
      </c>
    </row>
    <row r="3" spans="1:15" hidden="1" x14ac:dyDescent="0.15">
      <c r="A3" t="s">
        <v>13</v>
      </c>
      <c r="B3" t="s">
        <v>92</v>
      </c>
      <c r="C3" t="s">
        <v>93</v>
      </c>
      <c r="D3">
        <v>6</v>
      </c>
      <c r="E3">
        <v>8.4507042253521103</v>
      </c>
      <c r="F3" s="1">
        <v>8.7266150605326997E-8</v>
      </c>
      <c r="G3" s="1"/>
      <c r="H3" t="s">
        <v>15</v>
      </c>
      <c r="I3">
        <v>69</v>
      </c>
      <c r="J3">
        <v>32</v>
      </c>
      <c r="K3">
        <v>19308</v>
      </c>
      <c r="L3">
        <v>52.4673913043478</v>
      </c>
      <c r="M3" s="1">
        <v>6.0473616428691201E-5</v>
      </c>
      <c r="N3" s="1">
        <v>3.0237721184745801E-5</v>
      </c>
      <c r="O3" s="1">
        <v>3.0063188883535101E-5</v>
      </c>
    </row>
    <row r="4" spans="1:15" hidden="1" x14ac:dyDescent="0.15">
      <c r="A4" t="s">
        <v>13</v>
      </c>
      <c r="B4" t="s">
        <v>94</v>
      </c>
      <c r="C4" t="s">
        <v>95</v>
      </c>
      <c r="D4">
        <v>7</v>
      </c>
      <c r="E4">
        <v>9.8591549295774605</v>
      </c>
      <c r="F4" s="1">
        <v>1.6999184768314799E-5</v>
      </c>
      <c r="G4" s="1"/>
      <c r="H4" t="s">
        <v>18</v>
      </c>
      <c r="I4">
        <v>69</v>
      </c>
      <c r="J4">
        <v>154</v>
      </c>
      <c r="K4">
        <v>19308</v>
      </c>
      <c r="L4">
        <v>12.7193675889328</v>
      </c>
      <c r="M4">
        <v>1.17114163550859E-2</v>
      </c>
      <c r="N4">
        <v>3.92681168148073E-3</v>
      </c>
      <c r="O4">
        <v>3.9041461017896399E-3</v>
      </c>
    </row>
    <row r="5" spans="1:15" hidden="1" x14ac:dyDescent="0.15">
      <c r="A5" t="s">
        <v>13</v>
      </c>
      <c r="B5" t="s">
        <v>96</v>
      </c>
      <c r="C5" t="s">
        <v>97</v>
      </c>
      <c r="D5">
        <v>5</v>
      </c>
      <c r="E5">
        <v>7.0422535211267601</v>
      </c>
      <c r="F5" s="1">
        <v>9.1247157349401401E-5</v>
      </c>
      <c r="G5" s="1"/>
      <c r="H5" t="s">
        <v>23</v>
      </c>
      <c r="I5">
        <v>69</v>
      </c>
      <c r="J5">
        <v>67</v>
      </c>
      <c r="K5">
        <v>19308</v>
      </c>
      <c r="L5">
        <v>20.8825438027255</v>
      </c>
      <c r="M5">
        <v>6.1279184616401097E-2</v>
      </c>
      <c r="N5">
        <v>1.5808570010783798E-2</v>
      </c>
      <c r="O5">
        <v>1.5717322853434398E-2</v>
      </c>
    </row>
    <row r="6" spans="1:15" hidden="1" x14ac:dyDescent="0.15">
      <c r="A6" t="s">
        <v>13</v>
      </c>
      <c r="B6" t="s">
        <v>98</v>
      </c>
      <c r="C6" t="s">
        <v>99</v>
      </c>
      <c r="D6">
        <v>5</v>
      </c>
      <c r="E6">
        <v>7.0422535211267601</v>
      </c>
      <c r="F6" s="1">
        <v>1.4914376541756301E-4</v>
      </c>
      <c r="G6" s="1"/>
      <c r="H6" t="s">
        <v>24</v>
      </c>
      <c r="I6">
        <v>69</v>
      </c>
      <c r="J6">
        <v>76</v>
      </c>
      <c r="K6">
        <v>19308</v>
      </c>
      <c r="L6">
        <v>18.409610983981601</v>
      </c>
      <c r="M6">
        <v>9.8201645516633601E-2</v>
      </c>
      <c r="N6">
        <v>2.06713258868742E-2</v>
      </c>
      <c r="O6">
        <v>2.0552010874540099E-2</v>
      </c>
    </row>
    <row r="7" spans="1:15" hidden="1" x14ac:dyDescent="0.15">
      <c r="A7" t="s">
        <v>13</v>
      </c>
      <c r="B7" t="s">
        <v>100</v>
      </c>
      <c r="C7" t="s">
        <v>101</v>
      </c>
      <c r="D7">
        <v>4</v>
      </c>
      <c r="E7">
        <v>5.6338028169014001</v>
      </c>
      <c r="F7">
        <v>1.0670003495778699E-3</v>
      </c>
      <c r="H7" t="s">
        <v>28</v>
      </c>
      <c r="I7">
        <v>69</v>
      </c>
      <c r="J7">
        <v>57</v>
      </c>
      <c r="K7">
        <v>19308</v>
      </c>
      <c r="L7">
        <v>19.636918382913802</v>
      </c>
      <c r="M7">
        <v>0.52280306410684496</v>
      </c>
      <c r="N7">
        <v>0.123238540376244</v>
      </c>
      <c r="O7">
        <v>0.122527206809858</v>
      </c>
    </row>
    <row r="8" spans="1:15" hidden="1" x14ac:dyDescent="0.15">
      <c r="A8" t="s">
        <v>13</v>
      </c>
      <c r="B8" t="s">
        <v>102</v>
      </c>
      <c r="C8" t="s">
        <v>103</v>
      </c>
      <c r="D8">
        <v>3</v>
      </c>
      <c r="E8">
        <v>4.2253521126760498</v>
      </c>
      <c r="F8">
        <v>1.8030084350374399E-3</v>
      </c>
      <c r="H8" t="s">
        <v>30</v>
      </c>
      <c r="I8">
        <v>69</v>
      </c>
      <c r="J8">
        <v>18</v>
      </c>
      <c r="K8">
        <v>19308</v>
      </c>
      <c r="L8">
        <v>46.637681159420197</v>
      </c>
      <c r="M8">
        <v>0.71367066713475702</v>
      </c>
      <c r="N8">
        <v>0.17849783506870701</v>
      </c>
      <c r="O8">
        <v>0.1774675445344</v>
      </c>
    </row>
    <row r="9" spans="1:15" hidden="1" x14ac:dyDescent="0.15">
      <c r="A9" t="s">
        <v>13</v>
      </c>
      <c r="B9" t="s">
        <v>104</v>
      </c>
      <c r="C9" t="s">
        <v>105</v>
      </c>
      <c r="D9">
        <v>4</v>
      </c>
      <c r="E9">
        <v>5.6338028169014001</v>
      </c>
      <c r="F9">
        <v>3.8222080429143402E-3</v>
      </c>
      <c r="H9" t="s">
        <v>27</v>
      </c>
      <c r="I9">
        <v>69</v>
      </c>
      <c r="J9">
        <v>89</v>
      </c>
      <c r="K9">
        <v>19308</v>
      </c>
      <c r="L9">
        <v>12.5764533463605</v>
      </c>
      <c r="M9">
        <v>0.92962134257449403</v>
      </c>
      <c r="N9">
        <v>0.331098771717455</v>
      </c>
      <c r="O9">
        <v>0.329187667695998</v>
      </c>
    </row>
    <row r="10" spans="1:15" hidden="1" x14ac:dyDescent="0.15">
      <c r="A10" t="s">
        <v>13</v>
      </c>
      <c r="B10" t="s">
        <v>106</v>
      </c>
      <c r="C10" t="s">
        <v>107</v>
      </c>
      <c r="D10">
        <v>8</v>
      </c>
      <c r="E10">
        <v>11.2676056338028</v>
      </c>
      <c r="F10">
        <v>4.6445745675599299E-3</v>
      </c>
      <c r="H10" t="s">
        <v>35</v>
      </c>
      <c r="I10">
        <v>69</v>
      </c>
      <c r="J10">
        <v>590</v>
      </c>
      <c r="K10">
        <v>19308</v>
      </c>
      <c r="L10">
        <v>3.7942520265291</v>
      </c>
      <c r="M10">
        <v>0.96029142517722099</v>
      </c>
      <c r="N10">
        <v>0.357632241702114</v>
      </c>
      <c r="O10">
        <v>0.35556798633875403</v>
      </c>
    </row>
    <row r="11" spans="1:15" hidden="1" x14ac:dyDescent="0.15">
      <c r="A11" t="s">
        <v>13</v>
      </c>
      <c r="B11" t="s">
        <v>108</v>
      </c>
      <c r="C11" t="s">
        <v>109</v>
      </c>
      <c r="D11">
        <v>3</v>
      </c>
      <c r="E11">
        <v>4.2253521126760498</v>
      </c>
      <c r="F11">
        <v>6.74649704540645E-3</v>
      </c>
      <c r="H11" t="s">
        <v>38</v>
      </c>
      <c r="I11">
        <v>69</v>
      </c>
      <c r="J11">
        <v>35</v>
      </c>
      <c r="K11">
        <v>19308</v>
      </c>
      <c r="L11">
        <v>23.985093167701802</v>
      </c>
      <c r="M11">
        <v>0.99082400799694303</v>
      </c>
      <c r="N11">
        <v>0.46753224524666698</v>
      </c>
      <c r="O11">
        <v>0.464833646428504</v>
      </c>
    </row>
    <row r="12" spans="1:15" hidden="1" x14ac:dyDescent="0.15">
      <c r="A12" t="s">
        <v>13</v>
      </c>
      <c r="B12" t="s">
        <v>110</v>
      </c>
      <c r="C12" t="s">
        <v>111</v>
      </c>
      <c r="D12">
        <v>3</v>
      </c>
      <c r="E12">
        <v>4.2253521126760498</v>
      </c>
      <c r="F12">
        <v>9.1723891486609494E-3</v>
      </c>
      <c r="H12" t="s">
        <v>45</v>
      </c>
      <c r="I12">
        <v>69</v>
      </c>
      <c r="J12">
        <v>41</v>
      </c>
      <c r="K12">
        <v>19308</v>
      </c>
      <c r="L12">
        <v>20.475079533403999</v>
      </c>
      <c r="M12">
        <v>0.99831467552352604</v>
      </c>
      <c r="N12">
        <v>0.52118279514213905</v>
      </c>
      <c r="O12">
        <v>0.51817452504030803</v>
      </c>
    </row>
    <row r="13" spans="1:15" hidden="1" x14ac:dyDescent="0.15">
      <c r="A13" t="s">
        <v>13</v>
      </c>
      <c r="B13" t="s">
        <v>112</v>
      </c>
      <c r="C13" t="s">
        <v>113</v>
      </c>
      <c r="D13">
        <v>3</v>
      </c>
      <c r="E13">
        <v>4.2253521126760498</v>
      </c>
      <c r="F13">
        <v>9.1723891486609494E-3</v>
      </c>
      <c r="H13" t="s">
        <v>46</v>
      </c>
      <c r="I13">
        <v>69</v>
      </c>
      <c r="J13">
        <v>41</v>
      </c>
      <c r="K13">
        <v>19308</v>
      </c>
      <c r="L13">
        <v>20.475079533403999</v>
      </c>
      <c r="M13">
        <v>0.99831467552352604</v>
      </c>
      <c r="N13">
        <v>0.52118279514213905</v>
      </c>
      <c r="O13">
        <v>0.51817452504030803</v>
      </c>
    </row>
    <row r="14" spans="1:15" hidden="1" x14ac:dyDescent="0.15">
      <c r="A14" t="s">
        <v>13</v>
      </c>
      <c r="B14" t="s">
        <v>114</v>
      </c>
      <c r="C14" t="s">
        <v>115</v>
      </c>
      <c r="D14">
        <v>2</v>
      </c>
      <c r="E14">
        <v>2.8169014084507</v>
      </c>
      <c r="F14">
        <v>1.05289453564068E-2</v>
      </c>
      <c r="H14" t="s">
        <v>48</v>
      </c>
      <c r="I14">
        <v>69</v>
      </c>
      <c r="J14">
        <v>3</v>
      </c>
      <c r="K14">
        <v>19308</v>
      </c>
      <c r="L14">
        <v>186.55072463768099</v>
      </c>
      <c r="M14">
        <v>0.99934785488022104</v>
      </c>
      <c r="N14">
        <v>0.52118279514213905</v>
      </c>
      <c r="O14">
        <v>0.51817452504030803</v>
      </c>
    </row>
    <row r="15" spans="1:15" hidden="1" x14ac:dyDescent="0.15">
      <c r="A15" t="s">
        <v>13</v>
      </c>
      <c r="B15" t="s">
        <v>116</v>
      </c>
      <c r="C15" t="s">
        <v>117</v>
      </c>
      <c r="D15">
        <v>2</v>
      </c>
      <c r="E15">
        <v>2.8169014084507</v>
      </c>
      <c r="F15">
        <v>1.05289453564068E-2</v>
      </c>
      <c r="H15" t="s">
        <v>39</v>
      </c>
      <c r="I15">
        <v>69</v>
      </c>
      <c r="J15">
        <v>3</v>
      </c>
      <c r="K15">
        <v>19308</v>
      </c>
      <c r="L15">
        <v>186.55072463768099</v>
      </c>
      <c r="M15">
        <v>0.99934785488022104</v>
      </c>
      <c r="N15">
        <v>0.52118279514213905</v>
      </c>
      <c r="O15">
        <v>0.51817452504030803</v>
      </c>
    </row>
    <row r="16" spans="1:15" hidden="1" x14ac:dyDescent="0.15">
      <c r="A16" t="s">
        <v>13</v>
      </c>
      <c r="B16" t="s">
        <v>118</v>
      </c>
      <c r="C16" t="s">
        <v>119</v>
      </c>
      <c r="D16">
        <v>3</v>
      </c>
      <c r="E16">
        <v>4.2253521126760498</v>
      </c>
      <c r="F16">
        <v>1.19291807265642E-2</v>
      </c>
      <c r="H16" t="s">
        <v>51</v>
      </c>
      <c r="I16">
        <v>69</v>
      </c>
      <c r="J16">
        <v>47</v>
      </c>
      <c r="K16">
        <v>19308</v>
      </c>
      <c r="L16">
        <v>17.861239592969401</v>
      </c>
      <c r="M16">
        <v>0.999755581034384</v>
      </c>
      <c r="N16">
        <v>0.52169195447544903</v>
      </c>
      <c r="O16">
        <v>0.51868074550300802</v>
      </c>
    </row>
    <row r="17" spans="1:15" s="2" customFormat="1" x14ac:dyDescent="0.15">
      <c r="A17" s="2" t="s">
        <v>13</v>
      </c>
      <c r="B17" s="2" t="s">
        <v>120</v>
      </c>
      <c r="C17" s="4" t="s">
        <v>121</v>
      </c>
      <c r="D17" s="2">
        <v>4</v>
      </c>
      <c r="E17" s="2">
        <v>5.6338028169014001</v>
      </c>
      <c r="F17" s="2">
        <v>1.22757063816196E-2</v>
      </c>
      <c r="G17" s="2">
        <f>-LOG10(F17)</f>
        <v>1.9109535078556759</v>
      </c>
      <c r="H17" s="2" t="s">
        <v>52</v>
      </c>
      <c r="I17" s="2">
        <v>69</v>
      </c>
      <c r="J17" s="2">
        <v>136</v>
      </c>
      <c r="K17" s="2">
        <v>19308</v>
      </c>
      <c r="L17" s="2">
        <v>8.2301790281329907</v>
      </c>
      <c r="M17" s="2">
        <v>0.99980832530640995</v>
      </c>
      <c r="N17" s="2">
        <v>0.52169195447544903</v>
      </c>
      <c r="O17" s="2">
        <v>0.51868074550300802</v>
      </c>
    </row>
    <row r="18" spans="1:15" hidden="1" x14ac:dyDescent="0.15">
      <c r="A18" t="s">
        <v>13</v>
      </c>
      <c r="B18" t="s">
        <v>122</v>
      </c>
      <c r="C18" t="s">
        <v>123</v>
      </c>
      <c r="D18">
        <v>3</v>
      </c>
      <c r="E18">
        <v>4.2253521126760498</v>
      </c>
      <c r="F18">
        <v>1.39436892101807E-2</v>
      </c>
      <c r="H18" t="s">
        <v>55</v>
      </c>
      <c r="I18">
        <v>69</v>
      </c>
      <c r="J18">
        <v>51</v>
      </c>
      <c r="K18">
        <v>19308</v>
      </c>
      <c r="L18">
        <v>16.4603580562659</v>
      </c>
      <c r="M18">
        <v>0.99994058585705803</v>
      </c>
      <c r="N18">
        <v>0.52169195447544903</v>
      </c>
      <c r="O18">
        <v>0.51868074550300802</v>
      </c>
    </row>
    <row r="19" spans="1:15" hidden="1" x14ac:dyDescent="0.15">
      <c r="A19" t="s">
        <v>13</v>
      </c>
      <c r="B19" t="s">
        <v>124</v>
      </c>
      <c r="C19" t="s">
        <v>125</v>
      </c>
      <c r="D19">
        <v>2</v>
      </c>
      <c r="E19">
        <v>2.8169014084507</v>
      </c>
      <c r="F19">
        <v>1.4014261685402001E-2</v>
      </c>
      <c r="H19" t="s">
        <v>39</v>
      </c>
      <c r="I19">
        <v>69</v>
      </c>
      <c r="J19">
        <v>4</v>
      </c>
      <c r="K19">
        <v>19308</v>
      </c>
      <c r="L19">
        <v>139.91304347825999</v>
      </c>
      <c r="M19">
        <v>0.99994346091261999</v>
      </c>
      <c r="N19">
        <v>0.52169195447544903</v>
      </c>
      <c r="O19">
        <v>0.51868074550300802</v>
      </c>
    </row>
    <row r="20" spans="1:15" hidden="1" x14ac:dyDescent="0.15">
      <c r="A20" t="s">
        <v>13</v>
      </c>
      <c r="B20" t="s">
        <v>126</v>
      </c>
      <c r="C20" t="s">
        <v>127</v>
      </c>
      <c r="D20">
        <v>4</v>
      </c>
      <c r="E20">
        <v>5.6338028169014001</v>
      </c>
      <c r="F20">
        <v>1.4303242619095999E-2</v>
      </c>
      <c r="H20" t="s">
        <v>58</v>
      </c>
      <c r="I20">
        <v>69</v>
      </c>
      <c r="J20">
        <v>144</v>
      </c>
      <c r="K20">
        <v>19308</v>
      </c>
      <c r="L20">
        <v>7.7729468599033797</v>
      </c>
      <c r="M20">
        <v>0.99995385483383603</v>
      </c>
      <c r="N20">
        <v>0.52169195447544903</v>
      </c>
      <c r="O20">
        <v>0.51868074550300802</v>
      </c>
    </row>
    <row r="21" spans="1:15" hidden="1" x14ac:dyDescent="0.15">
      <c r="A21" t="s">
        <v>13</v>
      </c>
      <c r="B21" t="s">
        <v>128</v>
      </c>
      <c r="C21" t="s">
        <v>129</v>
      </c>
      <c r="D21">
        <v>2</v>
      </c>
      <c r="E21">
        <v>2.8169014084507</v>
      </c>
      <c r="F21">
        <v>1.7487481235248299E-2</v>
      </c>
      <c r="H21" t="s">
        <v>61</v>
      </c>
      <c r="I21">
        <v>69</v>
      </c>
      <c r="J21">
        <v>5</v>
      </c>
      <c r="K21">
        <v>19308</v>
      </c>
      <c r="L21">
        <v>111.930434782608</v>
      </c>
      <c r="M21">
        <v>0.99999509884735605</v>
      </c>
      <c r="N21">
        <v>0.55836197081122296</v>
      </c>
      <c r="O21">
        <v>0.55513910229283203</v>
      </c>
    </row>
    <row r="22" spans="1:15" hidden="1" x14ac:dyDescent="0.15">
      <c r="A22" t="s">
        <v>13</v>
      </c>
      <c r="B22" t="s">
        <v>130</v>
      </c>
      <c r="C22" t="s">
        <v>131</v>
      </c>
      <c r="D22">
        <v>2</v>
      </c>
      <c r="E22">
        <v>2.8169014084507</v>
      </c>
      <c r="F22">
        <v>1.7487481235248299E-2</v>
      </c>
      <c r="H22" t="s">
        <v>37</v>
      </c>
      <c r="I22">
        <v>69</v>
      </c>
      <c r="J22">
        <v>5</v>
      </c>
      <c r="K22">
        <v>19308</v>
      </c>
      <c r="L22">
        <v>111.930434782608</v>
      </c>
      <c r="M22">
        <v>0.99999509884735605</v>
      </c>
      <c r="N22">
        <v>0.55836197081122296</v>
      </c>
      <c r="O22">
        <v>0.55513910229283203</v>
      </c>
    </row>
    <row r="23" spans="1:15" hidden="1" x14ac:dyDescent="0.15">
      <c r="A23" t="s">
        <v>13</v>
      </c>
      <c r="B23" t="s">
        <v>132</v>
      </c>
      <c r="C23" t="s">
        <v>133</v>
      </c>
      <c r="D23">
        <v>3</v>
      </c>
      <c r="E23">
        <v>4.2253521126760498</v>
      </c>
      <c r="F23">
        <v>1.9567836661033101E-2</v>
      </c>
      <c r="H23" t="s">
        <v>62</v>
      </c>
      <c r="I23">
        <v>69</v>
      </c>
      <c r="J23">
        <v>61</v>
      </c>
      <c r="K23">
        <v>19308</v>
      </c>
      <c r="L23">
        <v>13.7619387027797</v>
      </c>
      <c r="M23">
        <v>0.99999887186227399</v>
      </c>
      <c r="N23">
        <v>0.55836197081122296</v>
      </c>
      <c r="O23">
        <v>0.55513910229283203</v>
      </c>
    </row>
    <row r="24" spans="1:15" s="2" customFormat="1" x14ac:dyDescent="0.15">
      <c r="A24" s="2" t="s">
        <v>13</v>
      </c>
      <c r="B24" s="2" t="s">
        <v>134</v>
      </c>
      <c r="C24" s="2" t="s">
        <v>135</v>
      </c>
      <c r="D24" s="2">
        <v>7</v>
      </c>
      <c r="E24" s="2">
        <v>9.8591549295774605</v>
      </c>
      <c r="F24" s="2">
        <v>1.98805826729129E-2</v>
      </c>
      <c r="G24" s="2">
        <f>-LOG10(F24)</f>
        <v>1.7015708911699685</v>
      </c>
      <c r="H24" s="2" t="s">
        <v>63</v>
      </c>
      <c r="I24" s="2">
        <v>69</v>
      </c>
      <c r="J24" s="2">
        <v>607</v>
      </c>
      <c r="K24" s="2">
        <v>19308</v>
      </c>
      <c r="L24" s="2">
        <v>3.2269894706682898</v>
      </c>
      <c r="M24" s="2">
        <v>0.99999909563808198</v>
      </c>
      <c r="N24" s="2">
        <v>0.55836197081122296</v>
      </c>
      <c r="O24" s="2">
        <v>0.55513910229283203</v>
      </c>
    </row>
    <row r="25" spans="1:15" hidden="1" x14ac:dyDescent="0.15">
      <c r="A25" t="s">
        <v>13</v>
      </c>
      <c r="B25" t="s">
        <v>136</v>
      </c>
      <c r="C25" t="s">
        <v>137</v>
      </c>
      <c r="D25">
        <v>3</v>
      </c>
      <c r="E25">
        <v>4.2253521126760498</v>
      </c>
      <c r="F25">
        <v>2.0789395696360399E-2</v>
      </c>
      <c r="H25" t="s">
        <v>64</v>
      </c>
      <c r="I25">
        <v>69</v>
      </c>
      <c r="J25">
        <v>63</v>
      </c>
      <c r="K25">
        <v>19308</v>
      </c>
      <c r="L25">
        <v>13.325051759834301</v>
      </c>
      <c r="M25">
        <v>0.99999952450841001</v>
      </c>
      <c r="N25">
        <v>0.55836197081122296</v>
      </c>
      <c r="O25">
        <v>0.55513910229283203</v>
      </c>
    </row>
    <row r="26" spans="1:15" hidden="1" x14ac:dyDescent="0.15">
      <c r="A26" t="s">
        <v>13</v>
      </c>
      <c r="B26" t="s">
        <v>138</v>
      </c>
      <c r="C26" t="s">
        <v>139</v>
      </c>
      <c r="D26">
        <v>3</v>
      </c>
      <c r="E26">
        <v>4.2253521126760498</v>
      </c>
      <c r="F26">
        <v>2.0789395696360399E-2</v>
      </c>
      <c r="H26" t="s">
        <v>65</v>
      </c>
      <c r="I26">
        <v>69</v>
      </c>
      <c r="J26">
        <v>63</v>
      </c>
      <c r="K26">
        <v>19308</v>
      </c>
      <c r="L26">
        <v>13.325051759834301</v>
      </c>
      <c r="M26">
        <v>0.99999952450841001</v>
      </c>
      <c r="N26">
        <v>0.55836197081122296</v>
      </c>
      <c r="O26">
        <v>0.55513910229283203</v>
      </c>
    </row>
    <row r="27" spans="1:15" hidden="1" x14ac:dyDescent="0.15">
      <c r="A27" t="s">
        <v>13</v>
      </c>
      <c r="B27" t="s">
        <v>140</v>
      </c>
      <c r="C27" t="s">
        <v>141</v>
      </c>
      <c r="D27">
        <v>2</v>
      </c>
      <c r="E27">
        <v>2.8169014084507</v>
      </c>
      <c r="F27">
        <v>2.0948645369540799E-2</v>
      </c>
      <c r="H27" t="s">
        <v>66</v>
      </c>
      <c r="I27">
        <v>69</v>
      </c>
      <c r="J27">
        <v>6</v>
      </c>
      <c r="K27">
        <v>19308</v>
      </c>
      <c r="L27">
        <v>93.275362318840493</v>
      </c>
      <c r="M27">
        <v>0.999999575192138</v>
      </c>
      <c r="N27">
        <v>0.55836197081122296</v>
      </c>
      <c r="O27">
        <v>0.55513910229283203</v>
      </c>
    </row>
    <row r="28" spans="1:15" hidden="1" x14ac:dyDescent="0.15">
      <c r="A28" t="s">
        <v>13</v>
      </c>
      <c r="B28" t="s">
        <v>142</v>
      </c>
      <c r="C28" t="s">
        <v>143</v>
      </c>
      <c r="D28">
        <v>2</v>
      </c>
      <c r="E28">
        <v>2.8169014084507</v>
      </c>
      <c r="F28">
        <v>2.7834972133372399E-2</v>
      </c>
      <c r="H28" t="s">
        <v>37</v>
      </c>
      <c r="I28">
        <v>69</v>
      </c>
      <c r="J28">
        <v>8</v>
      </c>
      <c r="K28">
        <v>19308</v>
      </c>
      <c r="L28">
        <v>69.956521739130395</v>
      </c>
      <c r="M28">
        <v>0.99999999680981499</v>
      </c>
      <c r="N28">
        <v>0.62707209842801104</v>
      </c>
      <c r="O28">
        <v>0.62345263465641998</v>
      </c>
    </row>
    <row r="29" spans="1:15" hidden="1" x14ac:dyDescent="0.15">
      <c r="A29" t="s">
        <v>13</v>
      </c>
      <c r="B29" t="s">
        <v>144</v>
      </c>
      <c r="C29" t="s">
        <v>145</v>
      </c>
      <c r="D29">
        <v>2</v>
      </c>
      <c r="E29">
        <v>2.8169014084507</v>
      </c>
      <c r="F29">
        <v>2.7834972133372399E-2</v>
      </c>
      <c r="H29" t="s">
        <v>67</v>
      </c>
      <c r="I29">
        <v>69</v>
      </c>
      <c r="J29">
        <v>8</v>
      </c>
      <c r="K29">
        <v>19308</v>
      </c>
      <c r="L29">
        <v>69.956521739130395</v>
      </c>
      <c r="M29">
        <v>0.99999999680981499</v>
      </c>
      <c r="N29">
        <v>0.62707209842801104</v>
      </c>
      <c r="O29">
        <v>0.62345263465641998</v>
      </c>
    </row>
    <row r="30" spans="1:15" s="2" customFormat="1" x14ac:dyDescent="0.15">
      <c r="A30" s="2" t="s">
        <v>13</v>
      </c>
      <c r="B30" s="2" t="s">
        <v>146</v>
      </c>
      <c r="C30" s="2" t="s">
        <v>147</v>
      </c>
      <c r="D30" s="2">
        <v>4</v>
      </c>
      <c r="E30" s="2">
        <v>5.6338028169014001</v>
      </c>
      <c r="F30" s="2">
        <v>2.7916272936548799E-2</v>
      </c>
      <c r="G30" s="2">
        <f t="shared" ref="G30:G36" si="0">-LOG10(F30)</f>
        <v>1.5541425642414683</v>
      </c>
      <c r="H30" s="2" t="s">
        <v>68</v>
      </c>
      <c r="I30" s="2">
        <v>69</v>
      </c>
      <c r="J30" s="2">
        <v>186</v>
      </c>
      <c r="K30" s="2">
        <v>19308</v>
      </c>
      <c r="L30" s="2">
        <v>6.0177653108929396</v>
      </c>
      <c r="M30" s="2">
        <v>0.99999999698945297</v>
      </c>
      <c r="N30" s="2">
        <v>0.62707209842801104</v>
      </c>
      <c r="O30" s="2">
        <v>0.62345263465641998</v>
      </c>
    </row>
    <row r="31" spans="1:15" s="2" customFormat="1" x14ac:dyDescent="0.15">
      <c r="A31" s="2" t="s">
        <v>13</v>
      </c>
      <c r="B31" s="2" t="s">
        <v>148</v>
      </c>
      <c r="C31" s="2" t="s">
        <v>149</v>
      </c>
      <c r="D31" s="2">
        <v>3</v>
      </c>
      <c r="E31" s="2">
        <v>4.2253521126760498</v>
      </c>
      <c r="F31" s="2">
        <v>2.8050844229824401E-2</v>
      </c>
      <c r="G31" s="2">
        <f t="shared" si="0"/>
        <v>1.552054063504547</v>
      </c>
      <c r="H31" s="2" t="s">
        <v>69</v>
      </c>
      <c r="I31" s="2">
        <v>69</v>
      </c>
      <c r="J31" s="2">
        <v>74</v>
      </c>
      <c r="K31" s="2">
        <v>19308</v>
      </c>
      <c r="L31" s="2">
        <v>11.3443008225616</v>
      </c>
      <c r="M31" s="2">
        <v>0.99999999726486899</v>
      </c>
      <c r="N31" s="2">
        <v>0.62707209842801104</v>
      </c>
      <c r="O31" s="2">
        <v>0.62345263465641998</v>
      </c>
    </row>
    <row r="32" spans="1:15" s="2" customFormat="1" x14ac:dyDescent="0.15">
      <c r="A32" s="2" t="s">
        <v>13</v>
      </c>
      <c r="B32" s="2" t="s">
        <v>150</v>
      </c>
      <c r="C32" s="4" t="s">
        <v>253</v>
      </c>
      <c r="D32" s="2">
        <v>3</v>
      </c>
      <c r="E32" s="2">
        <v>4.2253521126760498</v>
      </c>
      <c r="F32" s="2">
        <v>2.8050844229824401E-2</v>
      </c>
      <c r="G32" s="2">
        <f t="shared" si="0"/>
        <v>1.552054063504547</v>
      </c>
      <c r="H32" s="2" t="s">
        <v>70</v>
      </c>
      <c r="I32" s="2">
        <v>69</v>
      </c>
      <c r="J32" s="2">
        <v>74</v>
      </c>
      <c r="K32" s="2">
        <v>19308</v>
      </c>
      <c r="L32" s="2">
        <v>11.3443008225616</v>
      </c>
      <c r="M32" s="2">
        <v>0.99999999726486899</v>
      </c>
      <c r="N32" s="2">
        <v>0.62707209842801104</v>
      </c>
      <c r="O32" s="2">
        <v>0.62345263465641998</v>
      </c>
    </row>
    <row r="33" spans="1:15" s="2" customFormat="1" x14ac:dyDescent="0.15">
      <c r="A33" s="2" t="s">
        <v>13</v>
      </c>
      <c r="B33" s="2" t="s">
        <v>151</v>
      </c>
      <c r="C33" s="2" t="s">
        <v>152</v>
      </c>
      <c r="D33" s="2">
        <v>2</v>
      </c>
      <c r="E33" s="2">
        <v>2.8169014084507</v>
      </c>
      <c r="F33" s="2">
        <v>3.1260216791448497E-2</v>
      </c>
      <c r="G33" s="2">
        <f t="shared" si="0"/>
        <v>1.5050080144485232</v>
      </c>
      <c r="H33" s="2" t="s">
        <v>73</v>
      </c>
      <c r="I33" s="2">
        <v>69</v>
      </c>
      <c r="J33" s="2">
        <v>9</v>
      </c>
      <c r="K33" s="2">
        <v>19308</v>
      </c>
      <c r="L33" s="2">
        <v>62.183574879227002</v>
      </c>
      <c r="M33" s="2">
        <v>0.99999999972359499</v>
      </c>
      <c r="N33" s="2">
        <v>0.65646455262041903</v>
      </c>
      <c r="O33" s="2">
        <v>0.65267543543357698</v>
      </c>
    </row>
    <row r="34" spans="1:15" s="2" customFormat="1" x14ac:dyDescent="0.15">
      <c r="A34" s="2" t="s">
        <v>13</v>
      </c>
      <c r="B34" s="2" t="s">
        <v>153</v>
      </c>
      <c r="C34" s="2" t="s">
        <v>154</v>
      </c>
      <c r="D34" s="2">
        <v>2</v>
      </c>
      <c r="E34" s="2">
        <v>2.8169014084507</v>
      </c>
      <c r="F34" s="2">
        <v>3.1260216791448497E-2</v>
      </c>
      <c r="G34" s="2">
        <f t="shared" si="0"/>
        <v>1.5050080144485232</v>
      </c>
      <c r="H34" s="2" t="s">
        <v>74</v>
      </c>
      <c r="I34" s="2">
        <v>69</v>
      </c>
      <c r="J34" s="2">
        <v>9</v>
      </c>
      <c r="K34" s="2">
        <v>19308</v>
      </c>
      <c r="L34" s="2">
        <v>62.183574879227002</v>
      </c>
      <c r="M34" s="2">
        <v>0.99999999972359499</v>
      </c>
      <c r="N34" s="2">
        <v>0.65646455262041903</v>
      </c>
      <c r="O34" s="2">
        <v>0.65267543543357698</v>
      </c>
    </row>
    <row r="35" spans="1:15" s="2" customFormat="1" x14ac:dyDescent="0.15">
      <c r="A35" s="2" t="s">
        <v>13</v>
      </c>
      <c r="B35" s="2" t="s">
        <v>155</v>
      </c>
      <c r="C35" s="2" t="s">
        <v>156</v>
      </c>
      <c r="D35" s="2">
        <v>7</v>
      </c>
      <c r="E35" s="2">
        <v>9.8591549295774605</v>
      </c>
      <c r="F35" s="2">
        <v>3.2329481560444198E-2</v>
      </c>
      <c r="G35" s="2">
        <f t="shared" si="0"/>
        <v>1.4904012597325078</v>
      </c>
      <c r="H35" s="2" t="s">
        <v>75</v>
      </c>
      <c r="I35" s="2">
        <v>69</v>
      </c>
      <c r="J35" s="2">
        <v>680</v>
      </c>
      <c r="K35" s="2">
        <v>19308</v>
      </c>
      <c r="L35" s="2">
        <v>2.8805626598465399</v>
      </c>
      <c r="M35" s="2">
        <v>0.99999999987142196</v>
      </c>
      <c r="N35" s="2">
        <v>0.65895090357023001</v>
      </c>
      <c r="O35" s="2">
        <v>0.65514743515135399</v>
      </c>
    </row>
    <row r="36" spans="1:15" s="2" customFormat="1" x14ac:dyDescent="0.15">
      <c r="A36" s="2" t="s">
        <v>13</v>
      </c>
      <c r="B36" s="2" t="s">
        <v>157</v>
      </c>
      <c r="C36" s="2" t="s">
        <v>158</v>
      </c>
      <c r="D36" s="2">
        <v>6</v>
      </c>
      <c r="E36" s="2">
        <v>8.4507042253521103</v>
      </c>
      <c r="F36" s="2">
        <v>3.7765138079036802E-2</v>
      </c>
      <c r="G36" s="2">
        <f t="shared" si="0"/>
        <v>1.4229089230718284</v>
      </c>
      <c r="H36" s="2" t="s">
        <v>79</v>
      </c>
      <c r="I36" s="2">
        <v>69</v>
      </c>
      <c r="J36" s="2">
        <v>526</v>
      </c>
      <c r="K36" s="2">
        <v>19308</v>
      </c>
      <c r="L36" s="2">
        <v>3.19193255083484</v>
      </c>
      <c r="M36" s="2">
        <v>0.99999999999740696</v>
      </c>
      <c r="N36" s="2">
        <v>0.70024499999685796</v>
      </c>
      <c r="O36" s="2">
        <v>0.69620318181505803</v>
      </c>
    </row>
    <row r="37" spans="1:15" hidden="1" x14ac:dyDescent="0.15">
      <c r="A37" t="s">
        <v>13</v>
      </c>
      <c r="B37" t="s">
        <v>159</v>
      </c>
      <c r="C37" t="s">
        <v>160</v>
      </c>
      <c r="D37">
        <v>2</v>
      </c>
      <c r="E37">
        <v>2.8169014084507</v>
      </c>
      <c r="F37">
        <v>3.8075072691459197E-2</v>
      </c>
      <c r="H37" t="s">
        <v>80</v>
      </c>
      <c r="I37">
        <v>69</v>
      </c>
      <c r="J37">
        <v>11</v>
      </c>
      <c r="K37">
        <v>19308</v>
      </c>
      <c r="L37">
        <v>50.877470355731198</v>
      </c>
      <c r="M37">
        <v>0.99999999999792499</v>
      </c>
      <c r="N37">
        <v>0.70024499999685796</v>
      </c>
      <c r="O37">
        <v>0.69620318181505803</v>
      </c>
    </row>
    <row r="38" spans="1:15" s="2" customFormat="1" x14ac:dyDescent="0.15">
      <c r="A38" s="2" t="s">
        <v>13</v>
      </c>
      <c r="B38" s="2" t="s">
        <v>161</v>
      </c>
      <c r="C38" s="2" t="s">
        <v>162</v>
      </c>
      <c r="D38" s="2">
        <v>2</v>
      </c>
      <c r="E38" s="2">
        <v>2.8169014084507</v>
      </c>
      <c r="F38" s="2">
        <v>3.8075072691459197E-2</v>
      </c>
      <c r="G38" s="2">
        <f t="shared" ref="G38:G43" si="1">-LOG10(F38)</f>
        <v>1.4193592588528661</v>
      </c>
      <c r="H38" s="2" t="s">
        <v>81</v>
      </c>
      <c r="I38" s="2">
        <v>69</v>
      </c>
      <c r="J38" s="2">
        <v>11</v>
      </c>
      <c r="K38" s="2">
        <v>19308</v>
      </c>
      <c r="L38" s="2">
        <v>50.877470355731198</v>
      </c>
      <c r="M38" s="2">
        <v>0.99999999999792499</v>
      </c>
      <c r="N38" s="2">
        <v>0.70024499999685796</v>
      </c>
      <c r="O38" s="2">
        <v>0.69620318181505803</v>
      </c>
    </row>
    <row r="39" spans="1:15" s="2" customFormat="1" x14ac:dyDescent="0.15">
      <c r="A39" s="2" t="s">
        <v>13</v>
      </c>
      <c r="B39" s="2" t="s">
        <v>163</v>
      </c>
      <c r="C39" s="2" t="s">
        <v>255</v>
      </c>
      <c r="D39" s="2">
        <v>4</v>
      </c>
      <c r="E39" s="2">
        <v>5.6338028169014001</v>
      </c>
      <c r="F39" s="2">
        <v>3.8397272727100397E-2</v>
      </c>
      <c r="G39" s="2">
        <f t="shared" si="1"/>
        <v>1.4156996215083546</v>
      </c>
      <c r="H39" s="2" t="s">
        <v>82</v>
      </c>
      <c r="I39" s="2">
        <v>69</v>
      </c>
      <c r="J39" s="2">
        <v>211</v>
      </c>
      <c r="K39" s="2">
        <v>19308</v>
      </c>
      <c r="L39" s="2">
        <v>5.3047599423037299</v>
      </c>
      <c r="M39" s="2">
        <v>0.99999999999835498</v>
      </c>
      <c r="N39" s="2">
        <v>0.70024499999685796</v>
      </c>
      <c r="O39" s="2">
        <v>0.69620318181505803</v>
      </c>
    </row>
    <row r="40" spans="1:15" s="2" customFormat="1" x14ac:dyDescent="0.15">
      <c r="A40" s="2" t="s">
        <v>13</v>
      </c>
      <c r="B40" s="2" t="s">
        <v>164</v>
      </c>
      <c r="C40" s="2" t="s">
        <v>165</v>
      </c>
      <c r="D40" s="2">
        <v>3</v>
      </c>
      <c r="E40" s="2">
        <v>4.2253521126760498</v>
      </c>
      <c r="F40" s="2">
        <v>4.0131860009950997E-2</v>
      </c>
      <c r="G40" s="2">
        <f t="shared" si="1"/>
        <v>1.3965107113516795</v>
      </c>
      <c r="H40" s="2" t="s">
        <v>85</v>
      </c>
      <c r="I40" s="2">
        <v>69</v>
      </c>
      <c r="J40" s="2">
        <v>90</v>
      </c>
      <c r="K40" s="2">
        <v>19308</v>
      </c>
      <c r="L40" s="2">
        <v>9.32753623188405</v>
      </c>
      <c r="M40" s="2">
        <v>0.99999999999952904</v>
      </c>
      <c r="N40" s="2">
        <v>0.71311228171528396</v>
      </c>
      <c r="O40" s="2">
        <v>0.70899619350913501</v>
      </c>
    </row>
    <row r="41" spans="1:15" s="2" customFormat="1" x14ac:dyDescent="0.15">
      <c r="A41" s="2" t="s">
        <v>13</v>
      </c>
      <c r="B41" s="2" t="s">
        <v>166</v>
      </c>
      <c r="C41" s="2" t="s">
        <v>167</v>
      </c>
      <c r="D41" s="2">
        <v>6</v>
      </c>
      <c r="E41" s="2">
        <v>8.4507042253521103</v>
      </c>
      <c r="F41" s="2">
        <v>4.4331860430884398E-2</v>
      </c>
      <c r="G41" s="2">
        <f t="shared" si="1"/>
        <v>1.3532840427157098</v>
      </c>
      <c r="H41" s="2" t="s">
        <v>86</v>
      </c>
      <c r="I41" s="2">
        <v>69</v>
      </c>
      <c r="J41" s="2">
        <v>550</v>
      </c>
      <c r="K41" s="2">
        <v>19308</v>
      </c>
      <c r="L41" s="2">
        <v>3.0526482213438699</v>
      </c>
      <c r="M41" s="2">
        <v>0.99999999999997702</v>
      </c>
      <c r="N41" s="2">
        <v>0.75795079638119101</v>
      </c>
      <c r="O41" s="2">
        <v>0.75357590000958297</v>
      </c>
    </row>
    <row r="42" spans="1:15" s="2" customFormat="1" x14ac:dyDescent="0.15">
      <c r="A42" s="2" t="s">
        <v>13</v>
      </c>
      <c r="B42" s="2" t="s">
        <v>168</v>
      </c>
      <c r="C42" s="2" t="s">
        <v>169</v>
      </c>
      <c r="D42" s="2">
        <v>2</v>
      </c>
      <c r="E42" s="2">
        <v>2.8169014084507</v>
      </c>
      <c r="F42" s="2">
        <v>4.4842687808988202E-2</v>
      </c>
      <c r="G42" s="2">
        <f t="shared" si="1"/>
        <v>1.348308364283396</v>
      </c>
      <c r="H42" s="2" t="s">
        <v>54</v>
      </c>
      <c r="I42" s="2">
        <v>69</v>
      </c>
      <c r="J42" s="2">
        <v>13</v>
      </c>
      <c r="K42" s="2">
        <v>19308</v>
      </c>
      <c r="L42" s="2">
        <v>43.050167224080198</v>
      </c>
      <c r="M42" s="2">
        <v>0.99999999999998401</v>
      </c>
      <c r="N42" s="2">
        <v>0.75795079638119101</v>
      </c>
      <c r="O42" s="2">
        <v>0.75357590000958297</v>
      </c>
    </row>
    <row r="43" spans="1:15" s="2" customFormat="1" x14ac:dyDescent="0.15">
      <c r="A43" s="2" t="s">
        <v>13</v>
      </c>
      <c r="B43" s="2" t="s">
        <v>170</v>
      </c>
      <c r="C43" s="2" t="s">
        <v>171</v>
      </c>
      <c r="D43" s="2">
        <v>2</v>
      </c>
      <c r="E43" s="2">
        <v>2.8169014084507</v>
      </c>
      <c r="F43" s="2">
        <v>4.82088809805696E-2</v>
      </c>
      <c r="G43" s="2">
        <f t="shared" si="1"/>
        <v>1.3168729491974334</v>
      </c>
      <c r="H43" s="2" t="s">
        <v>88</v>
      </c>
      <c r="I43" s="2">
        <v>69</v>
      </c>
      <c r="J43" s="2">
        <v>14</v>
      </c>
      <c r="K43" s="2">
        <v>19308</v>
      </c>
      <c r="L43" s="2">
        <v>39.975155279503099</v>
      </c>
      <c r="M43" s="2">
        <v>0.999999999999998</v>
      </c>
      <c r="N43" s="2">
        <v>0.77694777952406402</v>
      </c>
      <c r="O43" s="2">
        <v>0.77246323245610404</v>
      </c>
    </row>
    <row r="44" spans="1:15" hidden="1" x14ac:dyDescent="0.15">
      <c r="A44" t="s">
        <v>13</v>
      </c>
      <c r="B44" t="s">
        <v>172</v>
      </c>
      <c r="C44" t="s">
        <v>173</v>
      </c>
      <c r="D44">
        <v>2</v>
      </c>
      <c r="E44">
        <v>2.8169014084507</v>
      </c>
      <c r="F44">
        <v>4.82088809805696E-2</v>
      </c>
      <c r="H44" t="s">
        <v>89</v>
      </c>
      <c r="I44">
        <v>69</v>
      </c>
      <c r="J44">
        <v>14</v>
      </c>
      <c r="K44">
        <v>19308</v>
      </c>
      <c r="L44">
        <v>39.975155279503099</v>
      </c>
      <c r="M44">
        <v>0.999999999999998</v>
      </c>
      <c r="N44">
        <v>0.77694777952406402</v>
      </c>
      <c r="O44">
        <v>0.77246323245610404</v>
      </c>
    </row>
    <row r="45" spans="1:15" hidden="1" x14ac:dyDescent="0.15">
      <c r="A45" t="s">
        <v>16</v>
      </c>
      <c r="B45" t="s">
        <v>174</v>
      </c>
      <c r="C45" t="s">
        <v>175</v>
      </c>
      <c r="D45">
        <v>8</v>
      </c>
      <c r="E45">
        <v>11.2676056338028</v>
      </c>
      <c r="F45" s="1">
        <v>5.8286855450522405E-7</v>
      </c>
      <c r="G45" s="1"/>
      <c r="H45" t="s">
        <v>17</v>
      </c>
      <c r="I45">
        <v>69</v>
      </c>
      <c r="J45">
        <v>148</v>
      </c>
      <c r="K45">
        <v>20562</v>
      </c>
      <c r="L45">
        <v>16.108108108108102</v>
      </c>
      <c r="M45" s="1">
        <v>8.5678031914726506E-5</v>
      </c>
      <c r="N45" s="1">
        <v>8.5681677512267895E-5</v>
      </c>
      <c r="O45" s="1">
        <v>7.6938649194689598E-5</v>
      </c>
    </row>
    <row r="46" spans="1:15" hidden="1" x14ac:dyDescent="0.15">
      <c r="A46" t="s">
        <v>16</v>
      </c>
      <c r="B46" t="s">
        <v>176</v>
      </c>
      <c r="C46" t="s">
        <v>177</v>
      </c>
      <c r="D46">
        <v>7</v>
      </c>
      <c r="E46">
        <v>9.8591549295774605</v>
      </c>
      <c r="F46" s="1">
        <v>3.3699533880482998E-5</v>
      </c>
      <c r="G46" s="1"/>
      <c r="H46" t="s">
        <v>19</v>
      </c>
      <c r="I46">
        <v>69</v>
      </c>
      <c r="J46">
        <v>185</v>
      </c>
      <c r="K46">
        <v>20562</v>
      </c>
      <c r="L46">
        <v>11.2756756756756</v>
      </c>
      <c r="M46">
        <v>4.9416645540174501E-3</v>
      </c>
      <c r="N46">
        <v>2.4769157402155001E-3</v>
      </c>
      <c r="O46">
        <v>2.2241692361118798E-3</v>
      </c>
    </row>
    <row r="47" spans="1:15" hidden="1" x14ac:dyDescent="0.15">
      <c r="A47" t="s">
        <v>16</v>
      </c>
      <c r="B47" t="s">
        <v>178</v>
      </c>
      <c r="C47" t="s">
        <v>179</v>
      </c>
      <c r="D47">
        <v>6</v>
      </c>
      <c r="E47">
        <v>8.4507042253521103</v>
      </c>
      <c r="F47" s="1">
        <v>1.7223550489924201E-4</v>
      </c>
      <c r="G47" s="1"/>
      <c r="H47" t="s">
        <v>25</v>
      </c>
      <c r="I47">
        <v>69</v>
      </c>
      <c r="J47">
        <v>157</v>
      </c>
      <c r="K47">
        <v>20562</v>
      </c>
      <c r="L47">
        <v>11.3885350318471</v>
      </c>
      <c r="M47">
        <v>2.50029170677811E-2</v>
      </c>
      <c r="N47">
        <v>7.4074640759387699E-3</v>
      </c>
      <c r="O47">
        <v>6.6516003947205199E-3</v>
      </c>
    </row>
    <row r="48" spans="1:15" s="2" customFormat="1" x14ac:dyDescent="0.15">
      <c r="A48" s="2" t="s">
        <v>16</v>
      </c>
      <c r="B48" s="2" t="s">
        <v>180</v>
      </c>
      <c r="C48" s="2" t="s">
        <v>181</v>
      </c>
      <c r="D48" s="2">
        <v>7</v>
      </c>
      <c r="E48" s="2">
        <v>9.8591549295774605</v>
      </c>
      <c r="F48" s="3">
        <v>2.0156364832486399E-4</v>
      </c>
      <c r="G48" s="2">
        <f t="shared" ref="G48:G49" si="2">-LOG10(F48)</f>
        <v>3.6955877894658165</v>
      </c>
      <c r="H48" s="2" t="s">
        <v>26</v>
      </c>
      <c r="I48" s="2">
        <v>69</v>
      </c>
      <c r="J48" s="2">
        <v>256</v>
      </c>
      <c r="K48" s="2">
        <v>20562</v>
      </c>
      <c r="L48" s="2">
        <v>8.1484375</v>
      </c>
      <c r="M48" s="2">
        <v>2.9198095022886901E-2</v>
      </c>
      <c r="N48" s="2">
        <v>7.4074640759387699E-3</v>
      </c>
      <c r="O48" s="2">
        <v>6.6516003947205199E-3</v>
      </c>
    </row>
    <row r="49" spans="1:15" s="2" customFormat="1" x14ac:dyDescent="0.15">
      <c r="A49" s="2" t="s">
        <v>16</v>
      </c>
      <c r="B49" s="2" t="s">
        <v>182</v>
      </c>
      <c r="C49" s="2" t="s">
        <v>183</v>
      </c>
      <c r="D49" s="2">
        <v>4</v>
      </c>
      <c r="E49" s="2">
        <v>5.6338028169014001</v>
      </c>
      <c r="F49" s="2">
        <v>1.1919725292053799E-3</v>
      </c>
      <c r="G49" s="2">
        <f t="shared" si="2"/>
        <v>2.9237337534481256</v>
      </c>
      <c r="H49" s="2" t="s">
        <v>29</v>
      </c>
      <c r="I49" s="2">
        <v>69</v>
      </c>
      <c r="J49" s="2">
        <v>63</v>
      </c>
      <c r="K49" s="2">
        <v>20562</v>
      </c>
      <c r="L49" s="2">
        <v>18.9206349206349</v>
      </c>
      <c r="M49" s="2">
        <v>0.16081531663818099</v>
      </c>
      <c r="N49" s="2">
        <v>3.5043992358638303E-2</v>
      </c>
      <c r="O49" s="2">
        <v>3.1468074771022099E-2</v>
      </c>
    </row>
    <row r="50" spans="1:15" hidden="1" x14ac:dyDescent="0.15">
      <c r="A50" t="s">
        <v>16</v>
      </c>
      <c r="B50" t="s">
        <v>184</v>
      </c>
      <c r="C50" t="s">
        <v>185</v>
      </c>
      <c r="D50">
        <v>31</v>
      </c>
      <c r="E50">
        <v>43.661971830985898</v>
      </c>
      <c r="F50">
        <v>1.87330037750097E-3</v>
      </c>
      <c r="H50" t="s">
        <v>31</v>
      </c>
      <c r="I50">
        <v>69</v>
      </c>
      <c r="J50">
        <v>5576</v>
      </c>
      <c r="K50">
        <v>20562</v>
      </c>
      <c r="L50">
        <v>1.6567431850789001</v>
      </c>
      <c r="M50">
        <v>0.24090884368995</v>
      </c>
      <c r="N50">
        <v>4.5895859248773797E-2</v>
      </c>
      <c r="O50">
        <v>4.1212608305021298E-2</v>
      </c>
    </row>
    <row r="51" spans="1:15" hidden="1" x14ac:dyDescent="0.15">
      <c r="A51" t="s">
        <v>16</v>
      </c>
      <c r="B51" t="s">
        <v>186</v>
      </c>
      <c r="C51" t="s">
        <v>187</v>
      </c>
      <c r="D51">
        <v>6</v>
      </c>
      <c r="E51">
        <v>8.4507042253521103</v>
      </c>
      <c r="F51">
        <v>4.4797998600371496E-3</v>
      </c>
      <c r="H51" t="s">
        <v>34</v>
      </c>
      <c r="I51">
        <v>69</v>
      </c>
      <c r="J51">
        <v>326</v>
      </c>
      <c r="K51">
        <v>20562</v>
      </c>
      <c r="L51">
        <v>5.4846625766871098</v>
      </c>
      <c r="M51">
        <v>0.48315385577685999</v>
      </c>
      <c r="N51">
        <v>9.4075797060780203E-2</v>
      </c>
      <c r="O51">
        <v>8.4476225932129098E-2</v>
      </c>
    </row>
    <row r="52" spans="1:15" s="2" customFormat="1" x14ac:dyDescent="0.15">
      <c r="A52" s="2" t="s">
        <v>16</v>
      </c>
      <c r="B52" s="2" t="s">
        <v>188</v>
      </c>
      <c r="C52" s="2" t="s">
        <v>189</v>
      </c>
      <c r="D52" s="2">
        <v>10</v>
      </c>
      <c r="E52" s="2">
        <v>14.084507042253501</v>
      </c>
      <c r="F52" s="2">
        <v>7.8998121177550808E-3</v>
      </c>
      <c r="G52" s="2">
        <f>-LOG10(F52)</f>
        <v>2.1023832374681048</v>
      </c>
      <c r="H52" s="2" t="s">
        <v>41</v>
      </c>
      <c r="I52" s="2">
        <v>69</v>
      </c>
      <c r="J52" s="2">
        <v>1059</v>
      </c>
      <c r="K52" s="2">
        <v>20562</v>
      </c>
      <c r="L52" s="2">
        <v>2.81397544853635</v>
      </c>
      <c r="M52" s="2">
        <v>0.68835283089840205</v>
      </c>
      <c r="N52" s="2">
        <v>0.111820856155814</v>
      </c>
      <c r="O52" s="2">
        <v>0.10041056471134301</v>
      </c>
    </row>
    <row r="53" spans="1:15" hidden="1" x14ac:dyDescent="0.15">
      <c r="A53" t="s">
        <v>16</v>
      </c>
      <c r="B53" t="s">
        <v>190</v>
      </c>
      <c r="C53" t="s">
        <v>191</v>
      </c>
      <c r="D53">
        <v>6</v>
      </c>
      <c r="E53">
        <v>8.4507042253521103</v>
      </c>
      <c r="F53">
        <v>8.0937964370736502E-3</v>
      </c>
      <c r="H53" t="s">
        <v>42</v>
      </c>
      <c r="I53">
        <v>69</v>
      </c>
      <c r="J53">
        <v>376</v>
      </c>
      <c r="K53">
        <v>20562</v>
      </c>
      <c r="L53">
        <v>4.7553191489361701</v>
      </c>
      <c r="M53">
        <v>0.69718377240461105</v>
      </c>
      <c r="N53">
        <v>0.111820856155814</v>
      </c>
      <c r="O53">
        <v>0.10041056471134301</v>
      </c>
    </row>
    <row r="54" spans="1:15" hidden="1" x14ac:dyDescent="0.15">
      <c r="A54" t="s">
        <v>16</v>
      </c>
      <c r="B54" t="s">
        <v>192</v>
      </c>
      <c r="C54" t="s">
        <v>193</v>
      </c>
      <c r="D54">
        <v>5</v>
      </c>
      <c r="E54">
        <v>7.0422535211267601</v>
      </c>
      <c r="F54">
        <v>8.1078133968290299E-3</v>
      </c>
      <c r="H54" t="s">
        <v>43</v>
      </c>
      <c r="I54">
        <v>69</v>
      </c>
      <c r="J54">
        <v>239</v>
      </c>
      <c r="K54">
        <v>20562</v>
      </c>
      <c r="L54">
        <v>6.2343096234309598</v>
      </c>
      <c r="M54">
        <v>0.697812166016895</v>
      </c>
      <c r="N54">
        <v>0.111820856155814</v>
      </c>
      <c r="O54">
        <v>0.10041056471134301</v>
      </c>
    </row>
    <row r="55" spans="1:15" hidden="1" x14ac:dyDescent="0.15">
      <c r="A55" t="s">
        <v>16</v>
      </c>
      <c r="B55" t="s">
        <v>194</v>
      </c>
      <c r="C55" t="s">
        <v>195</v>
      </c>
      <c r="D55">
        <v>4</v>
      </c>
      <c r="E55">
        <v>5.6338028169014001</v>
      </c>
      <c r="F55">
        <v>8.98559335025448E-3</v>
      </c>
      <c r="H55" t="s">
        <v>44</v>
      </c>
      <c r="I55">
        <v>69</v>
      </c>
      <c r="J55">
        <v>129</v>
      </c>
      <c r="K55">
        <v>20562</v>
      </c>
      <c r="L55">
        <v>9.2403100775193803</v>
      </c>
      <c r="M55">
        <v>0.73468897680873502</v>
      </c>
      <c r="N55">
        <v>0.111820856155814</v>
      </c>
      <c r="O55">
        <v>0.10041056471134301</v>
      </c>
    </row>
    <row r="56" spans="1:15" hidden="1" x14ac:dyDescent="0.15">
      <c r="A56" t="s">
        <v>16</v>
      </c>
      <c r="B56" t="s">
        <v>196</v>
      </c>
      <c r="C56" t="s">
        <v>197</v>
      </c>
      <c r="D56">
        <v>4</v>
      </c>
      <c r="E56">
        <v>5.6338028169014001</v>
      </c>
      <c r="F56">
        <v>9.1763892429566497E-3</v>
      </c>
      <c r="H56" t="s">
        <v>36</v>
      </c>
      <c r="I56">
        <v>69</v>
      </c>
      <c r="J56">
        <v>130</v>
      </c>
      <c r="K56">
        <v>20562</v>
      </c>
      <c r="L56">
        <v>9.1692307692307597</v>
      </c>
      <c r="M56">
        <v>0.74209306951854204</v>
      </c>
      <c r="N56">
        <v>0.111820856155814</v>
      </c>
      <c r="O56">
        <v>0.10041056471134301</v>
      </c>
    </row>
    <row r="57" spans="1:15" s="2" customFormat="1" x14ac:dyDescent="0.15">
      <c r="A57" s="2" t="s">
        <v>16</v>
      </c>
      <c r="B57" s="2" t="s">
        <v>198</v>
      </c>
      <c r="C57" s="2" t="s">
        <v>199</v>
      </c>
      <c r="D57" s="2">
        <v>2</v>
      </c>
      <c r="E57" s="2">
        <v>2.8169014084507</v>
      </c>
      <c r="F57" s="2">
        <v>9.8889192518747306E-3</v>
      </c>
      <c r="G57" s="2">
        <f t="shared" ref="G57:G58" si="3">-LOG10(F57)</f>
        <v>2.004851169332472</v>
      </c>
      <c r="H57" s="2" t="s">
        <v>39</v>
      </c>
      <c r="I57" s="2">
        <v>69</v>
      </c>
      <c r="J57" s="2">
        <v>3</v>
      </c>
      <c r="K57" s="2">
        <v>20562</v>
      </c>
      <c r="L57" s="2">
        <v>198.666666666666</v>
      </c>
      <c r="M57" s="2">
        <v>0.76797414920113805</v>
      </c>
      <c r="N57" s="2">
        <v>0.111820856155814</v>
      </c>
      <c r="O57" s="2">
        <v>0.10041056471134301</v>
      </c>
    </row>
    <row r="58" spans="1:15" s="2" customFormat="1" x14ac:dyDescent="0.15">
      <c r="A58" s="2" t="s">
        <v>16</v>
      </c>
      <c r="B58" s="2" t="s">
        <v>200</v>
      </c>
      <c r="C58" s="2" t="s">
        <v>201</v>
      </c>
      <c r="D58" s="2">
        <v>4</v>
      </c>
      <c r="E58" s="2">
        <v>5.6338028169014001</v>
      </c>
      <c r="F58" s="2">
        <v>1.12153463508532E-2</v>
      </c>
      <c r="G58" s="2">
        <f t="shared" si="3"/>
        <v>1.9501873100487599</v>
      </c>
      <c r="H58" s="2" t="s">
        <v>49</v>
      </c>
      <c r="I58" s="2">
        <v>69</v>
      </c>
      <c r="J58" s="2">
        <v>140</v>
      </c>
      <c r="K58" s="2">
        <v>20562</v>
      </c>
      <c r="L58" s="2">
        <v>8.5142857142857107</v>
      </c>
      <c r="M58" s="2">
        <v>0.80947478837226505</v>
      </c>
      <c r="N58" s="2">
        <v>0.11382785018607</v>
      </c>
      <c r="O58" s="2">
        <v>0.102212763432389</v>
      </c>
    </row>
    <row r="59" spans="1:15" hidden="1" x14ac:dyDescent="0.15">
      <c r="A59" t="s">
        <v>16</v>
      </c>
      <c r="B59" t="s">
        <v>202</v>
      </c>
      <c r="C59" t="s">
        <v>203</v>
      </c>
      <c r="D59">
        <v>30</v>
      </c>
      <c r="E59">
        <v>42.253521126760504</v>
      </c>
      <c r="F59">
        <v>1.1723304679774201E-2</v>
      </c>
      <c r="H59" t="s">
        <v>50</v>
      </c>
      <c r="I59">
        <v>69</v>
      </c>
      <c r="J59">
        <v>5984</v>
      </c>
      <c r="K59">
        <v>20562</v>
      </c>
      <c r="L59">
        <v>1.4939839572192499</v>
      </c>
      <c r="M59">
        <v>0.82333623296055802</v>
      </c>
      <c r="N59">
        <v>0.11382785018607</v>
      </c>
      <c r="O59">
        <v>0.102212763432389</v>
      </c>
    </row>
    <row r="60" spans="1:15" hidden="1" x14ac:dyDescent="0.15">
      <c r="A60" t="s">
        <v>16</v>
      </c>
      <c r="B60" t="s">
        <v>204</v>
      </c>
      <c r="C60" t="s">
        <v>205</v>
      </c>
      <c r="D60">
        <v>3</v>
      </c>
      <c r="E60">
        <v>4.2253521126760498</v>
      </c>
      <c r="F60">
        <v>1.28458793722804E-2</v>
      </c>
      <c r="H60" t="s">
        <v>53</v>
      </c>
      <c r="I60">
        <v>69</v>
      </c>
      <c r="J60">
        <v>52</v>
      </c>
      <c r="K60">
        <v>20562</v>
      </c>
      <c r="L60">
        <v>17.192307692307601</v>
      </c>
      <c r="M60">
        <v>0.85051778696338598</v>
      </c>
      <c r="N60">
        <v>0.11382785018607</v>
      </c>
      <c r="O60">
        <v>0.102212763432389</v>
      </c>
    </row>
    <row r="61" spans="1:15" hidden="1" x14ac:dyDescent="0.15">
      <c r="A61" t="s">
        <v>16</v>
      </c>
      <c r="B61" t="s">
        <v>206</v>
      </c>
      <c r="C61" t="s">
        <v>207</v>
      </c>
      <c r="D61">
        <v>2</v>
      </c>
      <c r="E61">
        <v>2.8169014084507</v>
      </c>
      <c r="F61">
        <v>1.3163764987504699E-2</v>
      </c>
      <c r="H61" t="s">
        <v>54</v>
      </c>
      <c r="I61">
        <v>69</v>
      </c>
      <c r="J61">
        <v>4</v>
      </c>
      <c r="K61">
        <v>20562</v>
      </c>
      <c r="L61">
        <v>149</v>
      </c>
      <c r="M61">
        <v>0.85743008491128303</v>
      </c>
      <c r="N61">
        <v>0.11382785018607</v>
      </c>
      <c r="O61">
        <v>0.102212763432389</v>
      </c>
    </row>
    <row r="62" spans="1:15" hidden="1" x14ac:dyDescent="0.15">
      <c r="A62" t="s">
        <v>16</v>
      </c>
      <c r="B62" t="s">
        <v>208</v>
      </c>
      <c r="C62" t="s">
        <v>209</v>
      </c>
      <c r="D62">
        <v>3</v>
      </c>
      <c r="E62">
        <v>4.2253521126760498</v>
      </c>
      <c r="F62">
        <v>1.4295162012505899E-2</v>
      </c>
      <c r="H62" t="s">
        <v>57</v>
      </c>
      <c r="I62">
        <v>69</v>
      </c>
      <c r="J62">
        <v>55</v>
      </c>
      <c r="K62">
        <v>20562</v>
      </c>
      <c r="L62">
        <v>16.254545454545401</v>
      </c>
      <c r="M62">
        <v>0.87955395140507897</v>
      </c>
      <c r="N62">
        <v>0.114488385251605</v>
      </c>
      <c r="O62">
        <v>0.102805896960625</v>
      </c>
    </row>
    <row r="63" spans="1:15" s="2" customFormat="1" x14ac:dyDescent="0.15">
      <c r="A63" s="2" t="s">
        <v>16</v>
      </c>
      <c r="B63" s="2" t="s">
        <v>210</v>
      </c>
      <c r="C63" s="2" t="s">
        <v>211</v>
      </c>
      <c r="D63" s="2">
        <v>22</v>
      </c>
      <c r="E63" s="2">
        <v>30.985915492957702</v>
      </c>
      <c r="F63" s="2">
        <v>1.4797818501908099E-2</v>
      </c>
      <c r="G63" s="2">
        <f>-LOG10(F63)</f>
        <v>1.8298023036870739</v>
      </c>
      <c r="H63" s="2" t="s">
        <v>60</v>
      </c>
      <c r="I63" s="2">
        <v>69</v>
      </c>
      <c r="J63" s="2">
        <v>3963</v>
      </c>
      <c r="K63" s="2">
        <v>20562</v>
      </c>
      <c r="L63" s="2">
        <v>1.6543022962402201</v>
      </c>
      <c r="M63" s="2">
        <v>0.88825486430949996</v>
      </c>
      <c r="N63" s="2">
        <v>0.114488385251605</v>
      </c>
      <c r="O63" s="2">
        <v>0.102805896960625</v>
      </c>
    </row>
    <row r="64" spans="1:15" hidden="1" x14ac:dyDescent="0.15">
      <c r="A64" t="s">
        <v>16</v>
      </c>
      <c r="B64" t="s">
        <v>212</v>
      </c>
      <c r="C64" t="s">
        <v>213</v>
      </c>
      <c r="D64">
        <v>14</v>
      </c>
      <c r="E64">
        <v>19.7183098591549</v>
      </c>
      <c r="F64">
        <v>2.8322482132249499E-2</v>
      </c>
      <c r="H64" t="s">
        <v>71</v>
      </c>
      <c r="I64">
        <v>69</v>
      </c>
      <c r="J64">
        <v>2218</v>
      </c>
      <c r="K64">
        <v>20562</v>
      </c>
      <c r="L64">
        <v>1.8809738503155999</v>
      </c>
      <c r="M64">
        <v>0.98535272976164601</v>
      </c>
      <c r="N64">
        <v>0.199851915118617</v>
      </c>
      <c r="O64">
        <v>0.17945886255549301</v>
      </c>
    </row>
    <row r="65" spans="1:15" hidden="1" x14ac:dyDescent="0.15">
      <c r="A65" t="s">
        <v>16</v>
      </c>
      <c r="B65" t="s">
        <v>214</v>
      </c>
      <c r="C65" t="s">
        <v>215</v>
      </c>
      <c r="D65">
        <v>7</v>
      </c>
      <c r="E65">
        <v>9.8591549295774605</v>
      </c>
      <c r="F65">
        <v>2.8550273588373899E-2</v>
      </c>
      <c r="H65" t="s">
        <v>72</v>
      </c>
      <c r="I65">
        <v>69</v>
      </c>
      <c r="J65">
        <v>703</v>
      </c>
      <c r="K65">
        <v>20562</v>
      </c>
      <c r="L65">
        <v>2.96728307254623</v>
      </c>
      <c r="M65">
        <v>0.98584895362019498</v>
      </c>
      <c r="N65">
        <v>0.199851915118617</v>
      </c>
      <c r="O65">
        <v>0.17945886255549301</v>
      </c>
    </row>
    <row r="66" spans="1:15" hidden="1" x14ac:dyDescent="0.15">
      <c r="A66" t="s">
        <v>16</v>
      </c>
      <c r="B66" t="s">
        <v>216</v>
      </c>
      <c r="C66" t="s">
        <v>217</v>
      </c>
      <c r="D66">
        <v>6</v>
      </c>
      <c r="E66">
        <v>8.4507042253521103</v>
      </c>
      <c r="F66">
        <v>3.4882723139313197E-2</v>
      </c>
      <c r="H66" t="s">
        <v>76</v>
      </c>
      <c r="I66">
        <v>69</v>
      </c>
      <c r="J66">
        <v>548</v>
      </c>
      <c r="K66">
        <v>20562</v>
      </c>
      <c r="L66">
        <v>3.2627737226277298</v>
      </c>
      <c r="M66">
        <v>0.99458905338543102</v>
      </c>
      <c r="N66">
        <v>0.23308001370359299</v>
      </c>
      <c r="O66">
        <v>0.209296338835879</v>
      </c>
    </row>
    <row r="67" spans="1:15" hidden="1" x14ac:dyDescent="0.15">
      <c r="A67" t="s">
        <v>16</v>
      </c>
      <c r="B67" t="s">
        <v>218</v>
      </c>
      <c r="C67" t="s">
        <v>219</v>
      </c>
      <c r="D67">
        <v>3</v>
      </c>
      <c r="E67">
        <v>4.2253521126760498</v>
      </c>
      <c r="F67">
        <v>3.7274932754446398E-2</v>
      </c>
      <c r="H67" t="s">
        <v>78</v>
      </c>
      <c r="I67">
        <v>69</v>
      </c>
      <c r="J67">
        <v>92</v>
      </c>
      <c r="K67">
        <v>20562</v>
      </c>
      <c r="L67">
        <v>9.7173913043478208</v>
      </c>
      <c r="M67">
        <v>0.99624305216140796</v>
      </c>
      <c r="N67">
        <v>0.23823543977841799</v>
      </c>
      <c r="O67">
        <v>0.213925701025518</v>
      </c>
    </row>
    <row r="68" spans="1:15" hidden="1" x14ac:dyDescent="0.15">
      <c r="A68" t="s">
        <v>16</v>
      </c>
      <c r="B68" t="s">
        <v>220</v>
      </c>
      <c r="C68" t="s">
        <v>221</v>
      </c>
      <c r="D68">
        <v>2</v>
      </c>
      <c r="E68">
        <v>2.8169014084507</v>
      </c>
      <c r="F68">
        <v>3.8981169170252697E-2</v>
      </c>
      <c r="H68" t="s">
        <v>83</v>
      </c>
      <c r="I68">
        <v>69</v>
      </c>
      <c r="J68">
        <v>12</v>
      </c>
      <c r="K68">
        <v>20562</v>
      </c>
      <c r="L68">
        <v>49.6666666666666</v>
      </c>
      <c r="M68">
        <v>0.99710539740321302</v>
      </c>
      <c r="N68">
        <v>0.23875966116779701</v>
      </c>
      <c r="O68">
        <v>0.21439643043638901</v>
      </c>
    </row>
    <row r="69" spans="1:15" s="2" customFormat="1" x14ac:dyDescent="0.15">
      <c r="A69" s="2" t="s">
        <v>20</v>
      </c>
      <c r="B69" s="2" t="s">
        <v>222</v>
      </c>
      <c r="C69" s="2" t="s">
        <v>223</v>
      </c>
      <c r="D69" s="2">
        <v>4</v>
      </c>
      <c r="E69" s="2">
        <v>5.6338028169014001</v>
      </c>
      <c r="F69" s="3">
        <v>4.3485206743726198E-5</v>
      </c>
      <c r="G69" s="2">
        <f>-LOG10(F69)</f>
        <v>4.3616584607981057</v>
      </c>
      <c r="H69" s="2" t="s">
        <v>21</v>
      </c>
      <c r="I69" s="2">
        <v>70</v>
      </c>
      <c r="J69" s="2">
        <v>19</v>
      </c>
      <c r="K69" s="2">
        <v>18869</v>
      </c>
      <c r="L69" s="2">
        <v>56.748872180451102</v>
      </c>
      <c r="M69" s="2">
        <v>8.6164084290738501E-3</v>
      </c>
      <c r="N69" s="2">
        <v>5.2086074783441703E-3</v>
      </c>
      <c r="O69" s="2">
        <v>5.07773794371241E-3</v>
      </c>
    </row>
    <row r="70" spans="1:15" hidden="1" x14ac:dyDescent="0.15">
      <c r="A70" t="s">
        <v>20</v>
      </c>
      <c r="B70" t="s">
        <v>224</v>
      </c>
      <c r="C70" t="s">
        <v>225</v>
      </c>
      <c r="D70">
        <v>8</v>
      </c>
      <c r="E70">
        <v>11.2676056338028</v>
      </c>
      <c r="F70" s="1">
        <v>5.2347813852705299E-5</v>
      </c>
      <c r="G70" s="1"/>
      <c r="H70" t="s">
        <v>22</v>
      </c>
      <c r="I70">
        <v>70</v>
      </c>
      <c r="J70">
        <v>266</v>
      </c>
      <c r="K70">
        <v>18869</v>
      </c>
      <c r="L70">
        <v>8.1069817400644393</v>
      </c>
      <c r="M70">
        <v>1.0363413536145101E-2</v>
      </c>
      <c r="N70">
        <v>5.2086074783441703E-3</v>
      </c>
      <c r="O70">
        <v>5.07773794371241E-3</v>
      </c>
    </row>
    <row r="71" spans="1:15" hidden="1" x14ac:dyDescent="0.15">
      <c r="A71" t="s">
        <v>20</v>
      </c>
      <c r="B71" t="s">
        <v>226</v>
      </c>
      <c r="C71" t="s">
        <v>227</v>
      </c>
      <c r="D71">
        <v>4</v>
      </c>
      <c r="E71">
        <v>5.6338028169014001</v>
      </c>
      <c r="F71">
        <v>1.3795776118719601E-3</v>
      </c>
      <c r="H71" t="s">
        <v>27</v>
      </c>
      <c r="I71">
        <v>70</v>
      </c>
      <c r="J71">
        <v>60</v>
      </c>
      <c r="K71">
        <v>18869</v>
      </c>
      <c r="L71">
        <v>17.970476190476099</v>
      </c>
      <c r="M71">
        <v>0.240219338718828</v>
      </c>
      <c r="N71">
        <v>9.1511981587506799E-2</v>
      </c>
      <c r="O71">
        <v>8.9212685567720204E-2</v>
      </c>
    </row>
    <row r="72" spans="1:15" s="2" customFormat="1" x14ac:dyDescent="0.15">
      <c r="A72" s="2" t="s">
        <v>20</v>
      </c>
      <c r="B72" s="2" t="s">
        <v>228</v>
      </c>
      <c r="C72" s="2" t="s">
        <v>229</v>
      </c>
      <c r="D72" s="2">
        <v>58</v>
      </c>
      <c r="E72" s="2">
        <v>81.690140845070403</v>
      </c>
      <c r="F72" s="2">
        <v>2.2925879831086301E-3</v>
      </c>
      <c r="G72" s="2">
        <f t="shared" ref="G72:G75" si="4">-LOG10(F72)</f>
        <v>2.6396739883317202</v>
      </c>
      <c r="H72" s="2" t="s">
        <v>32</v>
      </c>
      <c r="I72" s="2">
        <v>70</v>
      </c>
      <c r="J72" s="2">
        <v>12554</v>
      </c>
      <c r="K72" s="2">
        <v>18869</v>
      </c>
      <c r="L72" s="2">
        <v>1.2453651653428599</v>
      </c>
      <c r="M72" s="2">
        <v>0.36666057068116198</v>
      </c>
      <c r="N72" s="2">
        <v>0.114056252159654</v>
      </c>
      <c r="O72" s="2">
        <v>0.111190517180768</v>
      </c>
    </row>
    <row r="73" spans="1:15" s="2" customFormat="1" x14ac:dyDescent="0.15">
      <c r="A73" s="2" t="s">
        <v>20</v>
      </c>
      <c r="B73" s="2" t="s">
        <v>230</v>
      </c>
      <c r="C73" s="2" t="s">
        <v>231</v>
      </c>
      <c r="D73" s="2">
        <v>7</v>
      </c>
      <c r="E73" s="2">
        <v>9.8591549295774605</v>
      </c>
      <c r="F73" s="2">
        <v>7.23769362865189E-3</v>
      </c>
      <c r="G73" s="2">
        <f t="shared" si="4"/>
        <v>2.1403998045107668</v>
      </c>
      <c r="H73" s="2" t="s">
        <v>40</v>
      </c>
      <c r="I73" s="2">
        <v>70</v>
      </c>
      <c r="J73" s="2">
        <v>468</v>
      </c>
      <c r="K73" s="2">
        <v>18869</v>
      </c>
      <c r="L73" s="2">
        <v>4.0318376068376001</v>
      </c>
      <c r="M73" s="2">
        <v>0.76438084981632004</v>
      </c>
      <c r="N73" s="2">
        <v>0.28806020642034502</v>
      </c>
      <c r="O73" s="2">
        <v>0.28082251279169301</v>
      </c>
    </row>
    <row r="74" spans="1:15" s="2" customFormat="1" x14ac:dyDescent="0.15">
      <c r="A74" s="2" t="s">
        <v>20</v>
      </c>
      <c r="B74" s="2" t="s">
        <v>232</v>
      </c>
      <c r="C74" s="2" t="s">
        <v>233</v>
      </c>
      <c r="D74" s="2">
        <v>13</v>
      </c>
      <c r="E74" s="2">
        <v>18.309859154929502</v>
      </c>
      <c r="F74" s="2">
        <v>9.6743853780963292E-3</v>
      </c>
      <c r="G74" s="2">
        <f t="shared" si="4"/>
        <v>2.0143766165292152</v>
      </c>
      <c r="H74" s="2" t="s">
        <v>33</v>
      </c>
      <c r="I74" s="2">
        <v>70</v>
      </c>
      <c r="J74" s="2">
        <v>1545</v>
      </c>
      <c r="K74" s="2">
        <v>18869</v>
      </c>
      <c r="L74" s="2">
        <v>2.2681183541377701</v>
      </c>
      <c r="M74" s="2">
        <v>0.85551444879944905</v>
      </c>
      <c r="N74" s="2">
        <v>0.29184038564805997</v>
      </c>
      <c r="O74" s="2">
        <v>0.284507712641827</v>
      </c>
    </row>
    <row r="75" spans="1:15" s="2" customFormat="1" x14ac:dyDescent="0.15">
      <c r="A75" s="2" t="s">
        <v>20</v>
      </c>
      <c r="B75" s="2" t="s">
        <v>234</v>
      </c>
      <c r="C75" s="2" t="s">
        <v>252</v>
      </c>
      <c r="D75" s="2">
        <v>3</v>
      </c>
      <c r="E75" s="2">
        <v>4.2253521126760498</v>
      </c>
      <c r="F75" s="2">
        <v>1.0325696003795201E-2</v>
      </c>
      <c r="G75" s="2">
        <f t="shared" si="4"/>
        <v>1.9860806650545995</v>
      </c>
      <c r="H75" s="2" t="s">
        <v>47</v>
      </c>
      <c r="I75" s="2">
        <v>70</v>
      </c>
      <c r="J75" s="2">
        <v>42</v>
      </c>
      <c r="K75" s="2">
        <v>18869</v>
      </c>
      <c r="L75" s="2">
        <v>19.254081632653001</v>
      </c>
      <c r="M75" s="2">
        <v>0.87324456945405105</v>
      </c>
      <c r="N75" s="2">
        <v>0.29184038564805997</v>
      </c>
      <c r="O75" s="2">
        <v>0.284507712641827</v>
      </c>
    </row>
    <row r="76" spans="1:15" hidden="1" x14ac:dyDescent="0.15">
      <c r="A76" t="s">
        <v>20</v>
      </c>
      <c r="B76" t="s">
        <v>235</v>
      </c>
      <c r="C76" t="s">
        <v>236</v>
      </c>
      <c r="D76">
        <v>6</v>
      </c>
      <c r="E76">
        <v>8.4507042253521103</v>
      </c>
      <c r="F76">
        <v>1.4026287086045201E-2</v>
      </c>
      <c r="H76" t="s">
        <v>56</v>
      </c>
      <c r="I76">
        <v>70</v>
      </c>
      <c r="J76">
        <v>390</v>
      </c>
      <c r="K76">
        <v>18869</v>
      </c>
      <c r="L76">
        <v>4.1470329670329598</v>
      </c>
      <c r="M76">
        <v>0.93985466694687303</v>
      </c>
      <c r="N76">
        <v>0.29184038564805997</v>
      </c>
      <c r="O76">
        <v>0.284507712641827</v>
      </c>
    </row>
    <row r="77" spans="1:15" hidden="1" x14ac:dyDescent="0.15">
      <c r="A77" t="s">
        <v>20</v>
      </c>
      <c r="B77" t="s">
        <v>237</v>
      </c>
      <c r="C77" t="s">
        <v>238</v>
      </c>
      <c r="D77">
        <v>6</v>
      </c>
      <c r="E77">
        <v>8.4507042253521103</v>
      </c>
      <c r="F77">
        <v>1.43117942144819E-2</v>
      </c>
      <c r="H77" t="s">
        <v>59</v>
      </c>
      <c r="I77">
        <v>70</v>
      </c>
      <c r="J77">
        <v>392</v>
      </c>
      <c r="K77">
        <v>18869</v>
      </c>
      <c r="L77">
        <v>4.1258746355685103</v>
      </c>
      <c r="M77">
        <v>0.94322299884366001</v>
      </c>
      <c r="N77">
        <v>0.29184038564805997</v>
      </c>
      <c r="O77">
        <v>0.284507712641827</v>
      </c>
    </row>
    <row r="78" spans="1:15" s="2" customFormat="1" x14ac:dyDescent="0.15">
      <c r="A78" s="2" t="s">
        <v>20</v>
      </c>
      <c r="B78" s="2" t="s">
        <v>239</v>
      </c>
      <c r="C78" s="2" t="s">
        <v>240</v>
      </c>
      <c r="D78" s="2">
        <v>4</v>
      </c>
      <c r="E78" s="2">
        <v>5.6338028169014001</v>
      </c>
      <c r="F78" s="2">
        <v>1.4665346012465301E-2</v>
      </c>
      <c r="G78" s="2">
        <f t="shared" ref="G78:G80" si="5">-LOG10(F78)</f>
        <v>1.833707685869137</v>
      </c>
      <c r="H78" s="2" t="s">
        <v>58</v>
      </c>
      <c r="I78" s="2">
        <v>70</v>
      </c>
      <c r="J78" s="2">
        <v>140</v>
      </c>
      <c r="K78" s="2">
        <v>18869</v>
      </c>
      <c r="L78" s="2">
        <v>7.7016326530612202</v>
      </c>
      <c r="M78" s="2">
        <v>0.94713506999952901</v>
      </c>
      <c r="N78" s="2">
        <v>0.29184038564805997</v>
      </c>
      <c r="O78" s="2">
        <v>0.284507712641827</v>
      </c>
    </row>
    <row r="79" spans="1:15" s="2" customFormat="1" x14ac:dyDescent="0.15">
      <c r="A79" s="2" t="s">
        <v>20</v>
      </c>
      <c r="B79" s="2" t="s">
        <v>241</v>
      </c>
      <c r="C79" s="2" t="s">
        <v>242</v>
      </c>
      <c r="D79" s="2">
        <v>2</v>
      </c>
      <c r="E79" s="2">
        <v>2.8169014084507</v>
      </c>
      <c r="F79" s="2">
        <v>2.1743997585022601E-2</v>
      </c>
      <c r="G79" s="2">
        <f t="shared" si="5"/>
        <v>1.6626606088461016</v>
      </c>
      <c r="H79" s="2" t="s">
        <v>39</v>
      </c>
      <c r="I79" s="2">
        <v>70</v>
      </c>
      <c r="J79" s="2">
        <v>6</v>
      </c>
      <c r="K79" s="2">
        <v>18869</v>
      </c>
      <c r="L79" s="2">
        <v>89.852380952380898</v>
      </c>
      <c r="M79" s="2">
        <v>0.98740924577460598</v>
      </c>
      <c r="N79" s="2">
        <v>0.393368683583592</v>
      </c>
      <c r="O79" s="2">
        <v>0.38348504831767199</v>
      </c>
    </row>
    <row r="80" spans="1:15" s="2" customFormat="1" x14ac:dyDescent="0.15">
      <c r="A80" s="2" t="s">
        <v>20</v>
      </c>
      <c r="B80" s="2" t="s">
        <v>243</v>
      </c>
      <c r="C80" s="2" t="s">
        <v>244</v>
      </c>
      <c r="D80" s="2">
        <v>4</v>
      </c>
      <c r="E80" s="2">
        <v>5.6338028169014001</v>
      </c>
      <c r="F80" s="2">
        <v>3.5525750085539001E-2</v>
      </c>
      <c r="G80" s="2">
        <f t="shared" si="5"/>
        <v>1.4494567436729342</v>
      </c>
      <c r="H80" s="2" t="s">
        <v>77</v>
      </c>
      <c r="I80" s="2">
        <v>70</v>
      </c>
      <c r="J80" s="2">
        <v>197</v>
      </c>
      <c r="K80" s="2">
        <v>18869</v>
      </c>
      <c r="L80" s="2">
        <v>5.4732414793328497</v>
      </c>
      <c r="M80" s="2">
        <v>0.99925211162739203</v>
      </c>
      <c r="N80" s="2">
        <v>0.52413322156673103</v>
      </c>
      <c r="O80" s="2">
        <v>0.51096404514545701</v>
      </c>
    </row>
    <row r="81" spans="1:15" hidden="1" x14ac:dyDescent="0.15">
      <c r="A81" t="s">
        <v>20</v>
      </c>
      <c r="B81" t="s">
        <v>245</v>
      </c>
      <c r="C81" t="s">
        <v>246</v>
      </c>
      <c r="D81">
        <v>2</v>
      </c>
      <c r="E81">
        <v>2.8169014084507</v>
      </c>
      <c r="F81">
        <v>3.5980441426242203E-2</v>
      </c>
      <c r="H81" t="s">
        <v>39</v>
      </c>
      <c r="I81">
        <v>70</v>
      </c>
      <c r="J81">
        <v>10</v>
      </c>
      <c r="K81">
        <v>18869</v>
      </c>
      <c r="L81">
        <v>53.911428571428502</v>
      </c>
      <c r="M81">
        <v>0.99931910021722103</v>
      </c>
      <c r="N81">
        <v>0.52413322156673103</v>
      </c>
      <c r="O81">
        <v>0.51096404514545701</v>
      </c>
    </row>
    <row r="82" spans="1:15" s="2" customFormat="1" x14ac:dyDescent="0.15">
      <c r="A82" s="2" t="s">
        <v>20</v>
      </c>
      <c r="B82" s="2" t="s">
        <v>247</v>
      </c>
      <c r="C82" s="2" t="s">
        <v>248</v>
      </c>
      <c r="D82" s="2">
        <v>6</v>
      </c>
      <c r="E82" s="2">
        <v>8.4507042253521103</v>
      </c>
      <c r="F82" s="2">
        <v>3.8990894123901297E-2</v>
      </c>
      <c r="G82" s="2">
        <f t="shared" ref="G82:G84" si="6">-LOG10(F82)</f>
        <v>1.4090368056269895</v>
      </c>
      <c r="H82" s="2" t="s">
        <v>84</v>
      </c>
      <c r="I82" s="2">
        <v>70</v>
      </c>
      <c r="J82" s="2">
        <v>511</v>
      </c>
      <c r="K82" s="2">
        <v>18869</v>
      </c>
      <c r="L82" s="2">
        <v>3.16505451495666</v>
      </c>
      <c r="M82" s="2">
        <v>0.99963459620684003</v>
      </c>
      <c r="N82" s="2">
        <v>0.52413322156673103</v>
      </c>
      <c r="O82" s="2">
        <v>0.51096404514545701</v>
      </c>
    </row>
    <row r="83" spans="1:15" s="2" customFormat="1" x14ac:dyDescent="0.15">
      <c r="A83" s="2" t="s">
        <v>20</v>
      </c>
      <c r="B83" s="2" t="s">
        <v>249</v>
      </c>
      <c r="C83" s="2" t="s">
        <v>254</v>
      </c>
      <c r="D83" s="2">
        <v>2</v>
      </c>
      <c r="E83" s="2">
        <v>2.8169014084507</v>
      </c>
      <c r="F83" s="2">
        <v>3.9507529263823997E-2</v>
      </c>
      <c r="G83" s="2">
        <f t="shared" si="6"/>
        <v>1.4033201295349409</v>
      </c>
      <c r="H83" s="2" t="s">
        <v>39</v>
      </c>
      <c r="I83" s="2">
        <v>70</v>
      </c>
      <c r="J83" s="2">
        <v>11</v>
      </c>
      <c r="K83" s="2">
        <v>18869</v>
      </c>
      <c r="L83" s="2">
        <v>49.010389610389602</v>
      </c>
      <c r="M83" s="2">
        <v>0.99967167874903295</v>
      </c>
      <c r="N83" s="2">
        <v>0.52413322156673103</v>
      </c>
      <c r="O83" s="2">
        <v>0.51096404514545701</v>
      </c>
    </row>
    <row r="84" spans="1:15" s="2" customFormat="1" x14ac:dyDescent="0.15">
      <c r="A84" s="2" t="s">
        <v>20</v>
      </c>
      <c r="B84" s="2" t="s">
        <v>250</v>
      </c>
      <c r="C84" s="2" t="s">
        <v>251</v>
      </c>
      <c r="D84" s="2">
        <v>2</v>
      </c>
      <c r="E84" s="2">
        <v>2.8169014084507</v>
      </c>
      <c r="F84" s="2">
        <v>4.65235951857116E-2</v>
      </c>
      <c r="G84" s="2">
        <f t="shared" si="6"/>
        <v>1.3323267318415739</v>
      </c>
      <c r="H84" s="2" t="s">
        <v>87</v>
      </c>
      <c r="I84" s="2">
        <v>70</v>
      </c>
      <c r="J84" s="2">
        <v>13</v>
      </c>
      <c r="K84" s="2">
        <v>18869</v>
      </c>
      <c r="L84" s="2">
        <v>41.470329670329598</v>
      </c>
      <c r="M84" s="2">
        <v>0.99992367266471105</v>
      </c>
      <c r="N84" s="2">
        <v>0.57863721512228805</v>
      </c>
      <c r="O84" s="2">
        <v>0.56409859162675302</v>
      </c>
    </row>
  </sheetData>
  <autoFilter ref="A1:A84">
    <filterColumn colId="0">
      <colorFilter dxfId="0"/>
    </filterColumn>
  </autoFilter>
  <sortState ref="A2:M166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2022-12-22T13:32:52Z</dcterms:created>
  <dcterms:modified xsi:type="dcterms:W3CDTF">2022-12-31T09:26:40Z</dcterms:modified>
</cp:coreProperties>
</file>